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RKHOS\Desktop\BUREAU 2\foad paie 2020\PAIE N4 PREPARATION A L'EXAMEN\FORCES\"/>
    </mc:Choice>
  </mc:AlternateContent>
  <xr:revisionPtr revIDLastSave="0" documentId="13_ncr:1_{51EBCF35-4D33-4C60-A054-4A410A52AF63}" xr6:coauthVersionLast="47" xr6:coauthVersionMax="47" xr10:uidLastSave="{00000000-0000-0000-0000-000000000000}"/>
  <bookViews>
    <workbookView xWindow="-120" yWindow="-120" windowWidth="24240" windowHeight="13140" tabRatio="944" activeTab="2" xr2:uid="{00000000-000D-0000-FFFF-FFFF00000000}"/>
  </bookViews>
  <sheets>
    <sheet name="ENONCE A LIRE" sheetId="11" r:id="rId1"/>
    <sheet name="SALARIES" sheetId="1" r:id="rId2"/>
    <sheet name="CONDITIONS PARTICULIERES" sheetId="2" r:id="rId3"/>
    <sheet name="SALAIRES" sheetId="3" r:id="rId4"/>
    <sheet name="CALENDRIER DU MOIS DE MAI" sheetId="4" r:id="rId5"/>
    <sheet name="MAQUETTE DE BULLETIN"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9" i="10" l="1"/>
  <c r="D49" i="10" s="1"/>
</calcChain>
</file>

<file path=xl/sharedStrings.xml><?xml version="1.0" encoding="utf-8"?>
<sst xmlns="http://schemas.openxmlformats.org/spreadsheetml/2006/main" count="143" uniqueCount="116">
  <si>
    <t>DUMAINE</t>
  </si>
  <si>
    <t>VALETTE</t>
  </si>
  <si>
    <t>HERMAN</t>
  </si>
  <si>
    <t>DUMOULIN</t>
  </si>
  <si>
    <t>LAMBERT</t>
  </si>
  <si>
    <t>Entrée dans la société</t>
  </si>
  <si>
    <t>Contrat</t>
  </si>
  <si>
    <t>CDI</t>
  </si>
  <si>
    <t>CDD</t>
  </si>
  <si>
    <t>Durée hebdomadaire</t>
  </si>
  <si>
    <t>Statut</t>
  </si>
  <si>
    <t>Non-cadre</t>
  </si>
  <si>
    <t>Cadre</t>
  </si>
  <si>
    <t>Gérant</t>
  </si>
  <si>
    <t>Salaire de base</t>
  </si>
  <si>
    <t>Sortie de la société</t>
  </si>
  <si>
    <t>Fiches résumées des salariés</t>
  </si>
  <si>
    <t>CONDITIONS PARTICULIERES</t>
  </si>
  <si>
    <t>Prime d'ancienneté</t>
  </si>
  <si>
    <t>Changement de taux</t>
  </si>
  <si>
    <t>Assiette de calcul</t>
  </si>
  <si>
    <t>Salaire de base minimum de la catégorie</t>
  </si>
  <si>
    <t>Taux</t>
  </si>
  <si>
    <t>Pas de prime</t>
  </si>
  <si>
    <t>&gt; 10 ans</t>
  </si>
  <si>
    <t>Salaire minimum de la catégorie du salarié</t>
  </si>
  <si>
    <t>SMIC</t>
  </si>
  <si>
    <t>SALAIRES</t>
  </si>
  <si>
    <t>Horaires</t>
  </si>
  <si>
    <t>7 h / jour
lundi à vendredi</t>
  </si>
  <si>
    <t>Fériés</t>
  </si>
  <si>
    <t>Chomés et payés</t>
  </si>
  <si>
    <t>Absences</t>
  </si>
  <si>
    <t>7 Heures supplémentaires à 125%</t>
  </si>
  <si>
    <t>Heures supplémentaires à 150%</t>
  </si>
  <si>
    <t>Salaire brut</t>
  </si>
  <si>
    <t>SANTE</t>
  </si>
  <si>
    <t xml:space="preserve">Complémentaire santé </t>
  </si>
  <si>
    <t xml:space="preserve">Accident du travail - Maladies professionnelles </t>
  </si>
  <si>
    <t>Retraite</t>
  </si>
  <si>
    <t>Réduction heures supplémentaires</t>
  </si>
  <si>
    <t>C.S.G/CRDS non-déductible de l'impôt sur le revenu</t>
  </si>
  <si>
    <t>C.S.G/CRDS déductible de l'impôt sur le revenu</t>
  </si>
  <si>
    <t>Exonération de cotisation employeur</t>
  </si>
  <si>
    <t>Total de cotisations et contributions</t>
  </si>
  <si>
    <t>NET A PAYER AVANT IMPOT SUR LE REVENU</t>
  </si>
  <si>
    <t>dont évolution de la rémunération liée à la suppression des cotisations chômage et maladie</t>
  </si>
  <si>
    <t>IMPOT SUR LE REVENU</t>
  </si>
  <si>
    <t>Bases</t>
  </si>
  <si>
    <t>VALEUR</t>
  </si>
  <si>
    <t>personnalisé</t>
  </si>
  <si>
    <t>Impôt sur le revenu prélevé à la source</t>
  </si>
  <si>
    <t>NET IMPOSABLE (Facultatif)</t>
  </si>
  <si>
    <t>Allègement de cotisations 
employeur</t>
  </si>
  <si>
    <t>Total versé</t>
  </si>
  <si>
    <t>par l'employeur</t>
  </si>
  <si>
    <t>Assiettes</t>
  </si>
  <si>
    <t>Retenues
salariales</t>
  </si>
  <si>
    <t>Retenues
patronales</t>
  </si>
  <si>
    <t>Complémentaire incapacité invalidité décès</t>
  </si>
  <si>
    <t>1,50% sur TA cadres uniquement</t>
  </si>
  <si>
    <t>Prévoyance patronale</t>
  </si>
  <si>
    <t>Mutuelle salariale</t>
  </si>
  <si>
    <t>Mutuelle patronale</t>
  </si>
  <si>
    <t>Prévoyances et mutuelles</t>
  </si>
  <si>
    <t>Taux de prélèvement à la source</t>
  </si>
  <si>
    <t>Personnes assurées par mutuelle</t>
  </si>
  <si>
    <t>2 conjoints</t>
  </si>
  <si>
    <t>dispensé</t>
  </si>
  <si>
    <t>2 conjoints
 + 1 enfant</t>
  </si>
  <si>
    <t>20 € conjoint et 10 € / enfant</t>
  </si>
  <si>
    <t>24 € conjoint et 12 € / enfant</t>
  </si>
  <si>
    <t>TAUX QCCIDENT DU TRAVAIL</t>
  </si>
  <si>
    <t>Mois suivant date anniversaire de la date d'embauche</t>
  </si>
  <si>
    <t xml:space="preserve">Autres contributions dues par l'employeur </t>
  </si>
  <si>
    <t xml:space="preserve">Sécurité sociale plafonnée </t>
  </si>
  <si>
    <t xml:space="preserve">Sécurité sociale déplafonnée </t>
  </si>
  <si>
    <t xml:space="preserve">Complémentaire Tranche 1 </t>
  </si>
  <si>
    <t xml:space="preserve">Assurance chômage </t>
  </si>
  <si>
    <r>
      <t>Complémentaire Tranche 2</t>
    </r>
    <r>
      <rPr>
        <sz val="11"/>
        <color rgb="FFFF0000"/>
        <rFont val="Times New Roman"/>
        <family val="1"/>
      </rPr>
      <t xml:space="preserve"> </t>
    </r>
  </si>
  <si>
    <t xml:space="preserve">Contribution équilibre technique CET </t>
  </si>
  <si>
    <t xml:space="preserve">APEC </t>
  </si>
  <si>
    <r>
      <t xml:space="preserve"> </t>
    </r>
    <r>
      <rPr>
        <b/>
        <sz val="11"/>
        <color rgb="FF000000"/>
        <rFont val="Times New Roman"/>
        <family val="1"/>
      </rPr>
      <t>Famille  (3,45% ou 5,25%)</t>
    </r>
  </si>
  <si>
    <r>
      <t xml:space="preserve">Sécurité sociale - Maladie - Maternité - Invalidité décès </t>
    </r>
    <r>
      <rPr>
        <sz val="8"/>
        <color rgb="FF000000"/>
        <rFont val="Times New Roman"/>
        <family val="1"/>
      </rPr>
      <t>(7% ou 13%)</t>
    </r>
  </si>
  <si>
    <t xml:space="preserve">Net payé en €                                 </t>
  </si>
  <si>
    <t>Férié chomé et payé</t>
  </si>
  <si>
    <r>
      <t xml:space="preserve">versement transport : </t>
    </r>
    <r>
      <rPr>
        <b/>
        <sz val="10"/>
        <color rgb="FFFF0000"/>
        <rFont val="Trebuchet MS"/>
        <family val="2"/>
      </rPr>
      <t>Non assujetti du fait de l'effectif</t>
    </r>
  </si>
  <si>
    <t>Dialogue social : 0,016%</t>
  </si>
  <si>
    <t>Solidarité autonomie : 0,30%</t>
  </si>
  <si>
    <t>Apprentissage : 0,68%</t>
  </si>
  <si>
    <t>Formation : 0,55%</t>
  </si>
  <si>
    <r>
      <t xml:space="preserve">Construction : </t>
    </r>
    <r>
      <rPr>
        <b/>
        <sz val="10"/>
        <color rgb="FFFF0000"/>
        <rFont val="Trebuchet MS"/>
        <family val="2"/>
      </rPr>
      <t>Non assujetti du fait de l'effectif</t>
    </r>
  </si>
  <si>
    <t>Fnal 0,10% sur TA</t>
  </si>
  <si>
    <t>AU TOTAL</t>
  </si>
  <si>
    <t xml:space="preserve"> Rubrique dont évolution de la rémunération liée à la suppression des cotisations chômage et maladie</t>
  </si>
  <si>
    <t>Assurance chômage</t>
  </si>
  <si>
    <t>Maladie</t>
  </si>
  <si>
    <t>CSG CRDS</t>
  </si>
  <si>
    <t>Exonération salariale sur heures supplémentaires</t>
  </si>
  <si>
    <t>Rubrique d'évolution</t>
  </si>
  <si>
    <t>Réduction générale de cotisation</t>
  </si>
  <si>
    <t>Abattement sur heures supplémentaires</t>
  </si>
  <si>
    <t>Allègement dû à la réduction d'allocation familiale</t>
  </si>
  <si>
    <t>Allègement dû à la réduction de cotisation maladie</t>
  </si>
  <si>
    <t>Allègement total</t>
  </si>
  <si>
    <t xml:space="preserve"> Rubrique Allègement de cotisations employeur</t>
  </si>
  <si>
    <t>5 à 10 ans</t>
  </si>
  <si>
    <t>Ancienneté &lt;  5 ans</t>
  </si>
  <si>
    <t>?</t>
  </si>
  <si>
    <t>01/09/N-6</t>
  </si>
  <si>
    <t>01/09/N-12</t>
  </si>
  <si>
    <t>01/04/N-4</t>
  </si>
  <si>
    <t>01/01/N</t>
  </si>
  <si>
    <t>01/01/N-25</t>
  </si>
  <si>
    <t>31/05/N</t>
  </si>
  <si>
    <t>Calendrier de travail du mois de 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</si>
</sst>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0.00\ &quot;€&quot;;\-#,##0.00\ &quot;€&quot;"/>
    <numFmt numFmtId="8" formatCode="#,##0.00\ &quot;€&quot;;[Red]\-#,##0.00\ &quot;€&quot;"/>
    <numFmt numFmtId="44" formatCode="_-* #,##0.00\ &quot;€&quot;_-;\-* #,##0.00\ &quot;€&quot;_-;_-* &quot;-&quot;??\ &quot;€&quot;_-;_-@_-"/>
    <numFmt numFmtId="164" formatCode="_-* #,##0\ &quot;€&quot;_-;\-* #,##0\ &quot;€&quot;_-;_-* &quot;-&quot;??\ &quot;€&quot;_-;_-@_-"/>
    <numFmt numFmtId="165" formatCode="0.000%"/>
    <numFmt numFmtId="166" formatCode="dddd\-dd\-mmm"/>
    <numFmt numFmtId="167" formatCode="_-* #,##0.00\ [$€-40C]_-;\-* #,##0.00\ [$€-40C]_-;_-* &quot;-&quot;??\ [$€-40C]_-;_-@_-"/>
    <numFmt numFmtId="168" formatCode="0.00000%"/>
    <numFmt numFmtId="169" formatCode="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b/>
      <sz val="10"/>
      <color rgb="FFFF0000"/>
      <name val="Times New Roman"/>
      <family val="1"/>
    </font>
    <font>
      <sz val="11"/>
      <color theme="1"/>
      <name val="Times New Roman"/>
      <family val="1"/>
    </font>
    <font>
      <sz val="10"/>
      <color theme="1"/>
      <name val="Times New Roman"/>
      <family val="1"/>
    </font>
    <font>
      <sz val="11"/>
      <color rgb="FF000000"/>
      <name val="Times New Roman"/>
      <family val="1"/>
    </font>
    <font>
      <sz val="11"/>
      <name val="Times New Roman"/>
      <family val="1"/>
    </font>
    <font>
      <b/>
      <sz val="11"/>
      <color rgb="FF000000"/>
      <name val="Times New Roman"/>
      <family val="1"/>
    </font>
    <font>
      <sz val="11"/>
      <color rgb="FFFF0000"/>
      <name val="Times New Roman"/>
      <family val="1"/>
    </font>
    <font>
      <b/>
      <strike/>
      <sz val="11"/>
      <color rgb="FF000000"/>
      <name val="Times New Roman"/>
      <family val="1"/>
    </font>
    <font>
      <b/>
      <sz val="11"/>
      <color rgb="FFFF0000"/>
      <name val="Times New Roman"/>
      <family val="1"/>
    </font>
    <font>
      <b/>
      <sz val="11"/>
      <name val="Times New Roman"/>
      <family val="1"/>
    </font>
    <font>
      <sz val="8"/>
      <color rgb="FF000000"/>
      <name val="Times New Roman"/>
      <family val="1"/>
    </font>
    <font>
      <b/>
      <sz val="11"/>
      <color theme="1"/>
      <name val="Times New Roman"/>
      <family val="1"/>
    </font>
    <font>
      <sz val="8"/>
      <name val="Calibri"/>
      <family val="2"/>
      <scheme val="minor"/>
    </font>
    <font>
      <b/>
      <sz val="10"/>
      <color theme="1"/>
      <name val="Times New Roman"/>
      <family val="1"/>
    </font>
    <font>
      <b/>
      <sz val="14"/>
      <color rgb="FFFF0000"/>
      <name val="Times New Roman"/>
      <family val="1"/>
    </font>
    <font>
      <sz val="10"/>
      <color theme="1"/>
      <name val="Trebuchet MS"/>
      <family val="2"/>
    </font>
    <font>
      <b/>
      <sz val="10"/>
      <color theme="1"/>
      <name val="Trebuchet MS"/>
      <family val="2"/>
    </font>
    <font>
      <b/>
      <sz val="10"/>
      <color rgb="FF000000"/>
      <name val="Trebuchet MS"/>
      <family val="2"/>
    </font>
    <font>
      <b/>
      <sz val="10"/>
      <color rgb="FFFF0000"/>
      <name val="Trebuchet MS"/>
      <family val="2"/>
    </font>
  </fonts>
  <fills count="5">
    <fill>
      <patternFill patternType="none"/>
    </fill>
    <fill>
      <patternFill patternType="gray125"/>
    </fill>
    <fill>
      <patternFill patternType="solid">
        <fgColor rgb="FFFFFFFF"/>
        <bgColor indexed="64"/>
      </patternFill>
    </fill>
    <fill>
      <patternFill patternType="solid">
        <fgColor rgb="FFEBEBEB"/>
        <bgColor indexed="64"/>
      </patternFill>
    </fill>
    <fill>
      <patternFill patternType="solid">
        <fgColor rgb="FFFFFF00"/>
        <bgColor indexed="64"/>
      </patternFill>
    </fill>
  </fills>
  <borders count="5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thin">
        <color auto="1"/>
      </top>
      <bottom style="medium">
        <color auto="1"/>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vertical="center"/>
    </xf>
    <xf numFmtId="0" fontId="0" fillId="0" borderId="0" xfId="0" applyAlignment="1">
      <alignment horizontal="left"/>
    </xf>
    <xf numFmtId="0" fontId="0" fillId="0" borderId="1" xfId="0"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5" xfId="0" applyBorder="1"/>
    <xf numFmtId="0" fontId="0" fillId="0" borderId="6" xfId="0" applyBorder="1"/>
    <xf numFmtId="0" fontId="3" fillId="0" borderId="0" xfId="0" applyFont="1" applyAlignment="1">
      <alignment horizontal="center"/>
    </xf>
    <xf numFmtId="0" fontId="0" fillId="0" borderId="1" xfId="0" applyBorder="1" applyAlignment="1">
      <alignment vertical="center"/>
    </xf>
    <xf numFmtId="0" fontId="0" fillId="0" borderId="4" xfId="0" applyBorder="1" applyAlignment="1">
      <alignment vertical="center"/>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164" fontId="0" fillId="0" borderId="6" xfId="1" applyNumberFormat="1"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6" xfId="0" applyBorder="1" applyAlignment="1">
      <alignment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5" fillId="0" borderId="10" xfId="0" applyFont="1" applyBorder="1" applyAlignment="1">
      <alignment vertical="center"/>
    </xf>
    <xf numFmtId="0" fontId="0" fillId="0" borderId="11" xfId="0" applyBorder="1" applyAlignment="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7" fillId="0" borderId="1" xfId="0" applyFont="1" applyBorder="1"/>
    <xf numFmtId="0" fontId="7" fillId="0" borderId="4" xfId="0" applyFont="1" applyBorder="1"/>
    <xf numFmtId="10" fontId="0" fillId="0" borderId="8" xfId="0" applyNumberFormat="1" applyBorder="1" applyAlignment="1">
      <alignment horizontal="center" vertical="center"/>
    </xf>
    <xf numFmtId="9" fontId="0" fillId="0" borderId="8" xfId="0" applyNumberFormat="1" applyBorder="1" applyAlignment="1">
      <alignment horizontal="center" vertical="center"/>
    </xf>
    <xf numFmtId="0" fontId="0" fillId="0" borderId="27" xfId="0" applyBorder="1" applyAlignment="1">
      <alignment vertical="center"/>
    </xf>
    <xf numFmtId="0" fontId="0" fillId="0" borderId="28" xfId="0" applyBorder="1" applyAlignment="1">
      <alignment horizontal="center" vertical="center"/>
    </xf>
    <xf numFmtId="0" fontId="0" fillId="0" borderId="29" xfId="0" applyBorder="1" applyAlignment="1">
      <alignment vertical="center" wrapText="1"/>
    </xf>
    <xf numFmtId="10" fontId="0" fillId="0" borderId="11" xfId="2" applyNumberFormat="1" applyFont="1" applyBorder="1" applyAlignment="1">
      <alignment horizontal="center" vertical="center"/>
    </xf>
    <xf numFmtId="44" fontId="8" fillId="0" borderId="8" xfId="1" applyFont="1" applyBorder="1" applyAlignment="1">
      <alignment vertical="center"/>
    </xf>
    <xf numFmtId="9" fontId="8" fillId="0" borderId="8" xfId="0" applyNumberFormat="1" applyFont="1" applyBorder="1" applyAlignment="1">
      <alignment vertical="center"/>
    </xf>
    <xf numFmtId="0" fontId="7" fillId="0" borderId="2" xfId="0" applyFont="1" applyBorder="1"/>
    <xf numFmtId="44" fontId="7" fillId="0" borderId="3" xfId="1" applyFont="1" applyBorder="1"/>
    <xf numFmtId="0" fontId="7" fillId="0" borderId="0" xfId="0" applyFont="1"/>
    <xf numFmtId="0" fontId="7" fillId="0" borderId="5" xfId="0" applyFont="1" applyBorder="1"/>
    <xf numFmtId="44" fontId="7" fillId="0" borderId="5" xfId="1" applyFont="1" applyBorder="1"/>
    <xf numFmtId="44" fontId="7" fillId="0" borderId="6" xfId="0" applyNumberFormat="1" applyFont="1" applyBorder="1"/>
    <xf numFmtId="0" fontId="7" fillId="0" borderId="6" xfId="0" applyFont="1" applyBorder="1"/>
    <xf numFmtId="0" fontId="9" fillId="2" borderId="12" xfId="0" applyFont="1" applyFill="1" applyBorder="1" applyAlignment="1">
      <alignment horizontal="left" vertical="center" wrapText="1" readingOrder="1"/>
    </xf>
    <xf numFmtId="0" fontId="10" fillId="2" borderId="13" xfId="0" applyFont="1" applyFill="1" applyBorder="1" applyAlignment="1">
      <alignment horizontal="right" vertical="center" wrapText="1"/>
    </xf>
    <xf numFmtId="0" fontId="9" fillId="2" borderId="13" xfId="0" applyFont="1" applyFill="1" applyBorder="1" applyAlignment="1">
      <alignment horizontal="left" vertical="center" wrapText="1" readingOrder="1"/>
    </xf>
    <xf numFmtId="44" fontId="9" fillId="2" borderId="14" xfId="0" applyNumberFormat="1" applyFont="1" applyFill="1" applyBorder="1" applyAlignment="1">
      <alignment horizontal="left" vertical="center" wrapText="1" readingOrder="1"/>
    </xf>
    <xf numFmtId="0" fontId="9" fillId="2" borderId="21" xfId="0" applyFont="1" applyFill="1" applyBorder="1" applyAlignment="1">
      <alignment horizontal="left" vertical="center" wrapText="1" readingOrder="1"/>
    </xf>
    <xf numFmtId="0" fontId="11" fillId="2" borderId="22" xfId="0" applyFont="1" applyFill="1" applyBorder="1" applyAlignment="1">
      <alignment horizontal="center" vertical="center" wrapText="1" readingOrder="1"/>
    </xf>
    <xf numFmtId="0" fontId="11" fillId="2" borderId="17" xfId="0" applyFont="1" applyFill="1" applyBorder="1" applyAlignment="1">
      <alignment horizontal="center" vertical="center" wrapText="1" readingOrder="1"/>
    </xf>
    <xf numFmtId="0" fontId="11" fillId="2" borderId="15" xfId="0" applyFont="1" applyFill="1" applyBorder="1" applyAlignment="1">
      <alignment horizontal="left" vertical="center" wrapText="1" readingOrder="1"/>
    </xf>
    <xf numFmtId="0" fontId="10" fillId="2" borderId="16" xfId="0" applyFont="1" applyFill="1" applyBorder="1" applyAlignment="1">
      <alignment horizontal="center" vertical="center" wrapText="1"/>
    </xf>
    <xf numFmtId="0" fontId="11" fillId="2" borderId="16" xfId="0" applyFont="1" applyFill="1" applyBorder="1" applyAlignment="1">
      <alignment horizontal="center" vertical="center" wrapText="1" readingOrder="1"/>
    </xf>
    <xf numFmtId="0" fontId="9" fillId="2" borderId="15" xfId="0" applyFont="1" applyFill="1" applyBorder="1" applyAlignment="1">
      <alignment horizontal="left" vertical="center" wrapText="1" readingOrder="1"/>
    </xf>
    <xf numFmtId="0" fontId="10" fillId="2" borderId="16" xfId="0" applyFont="1" applyFill="1" applyBorder="1" applyAlignment="1">
      <alignment vertical="center" wrapText="1"/>
    </xf>
    <xf numFmtId="10" fontId="9" fillId="2" borderId="16" xfId="0" applyNumberFormat="1" applyFont="1" applyFill="1" applyBorder="1" applyAlignment="1">
      <alignment horizontal="center" vertical="center" wrapText="1" readingOrder="1"/>
    </xf>
    <xf numFmtId="0" fontId="9" fillId="2" borderId="16" xfId="0" applyFont="1" applyFill="1" applyBorder="1" applyAlignment="1">
      <alignment horizontal="center" vertical="center" wrapText="1" readingOrder="1"/>
    </xf>
    <xf numFmtId="0" fontId="13" fillId="2" borderId="15" xfId="0" applyFont="1" applyFill="1" applyBorder="1" applyAlignment="1">
      <alignment horizontal="left" vertical="center" wrapText="1" readingOrder="1"/>
    </xf>
    <xf numFmtId="0" fontId="11" fillId="2" borderId="16" xfId="0" applyFont="1" applyFill="1" applyBorder="1" applyAlignment="1">
      <alignment horizontal="right" vertical="center" wrapText="1" readingOrder="1"/>
    </xf>
    <xf numFmtId="0" fontId="14" fillId="2" borderId="15" xfId="0" applyFont="1" applyFill="1" applyBorder="1" applyAlignment="1">
      <alignment horizontal="left" vertical="center" wrapText="1" readingOrder="1"/>
    </xf>
    <xf numFmtId="0" fontId="11" fillId="3" borderId="19" xfId="0" applyFont="1" applyFill="1" applyBorder="1" applyAlignment="1">
      <alignment horizontal="center" vertical="center" wrapText="1" readingOrder="1"/>
    </xf>
    <xf numFmtId="0" fontId="11" fillId="3" borderId="22" xfId="0" applyFont="1" applyFill="1" applyBorder="1" applyAlignment="1">
      <alignment horizontal="center" vertical="center" wrapText="1" readingOrder="1"/>
    </xf>
    <xf numFmtId="0" fontId="9" fillId="2" borderId="16" xfId="0" applyFont="1" applyFill="1" applyBorder="1" applyAlignment="1">
      <alignment horizontal="left" vertical="center" wrapText="1" readingOrder="1"/>
    </xf>
    <xf numFmtId="0" fontId="11" fillId="2" borderId="16" xfId="0" applyFont="1" applyFill="1" applyBorder="1" applyAlignment="1">
      <alignment horizontal="left" vertical="center" wrapText="1" readingOrder="1"/>
    </xf>
    <xf numFmtId="0" fontId="11" fillId="2" borderId="16" xfId="0" applyFont="1" applyFill="1" applyBorder="1" applyAlignment="1">
      <alignment horizontal="justify" vertical="center" wrapText="1" readingOrder="1"/>
    </xf>
    <xf numFmtId="0" fontId="11" fillId="2" borderId="19" xfId="0" applyFont="1" applyFill="1" applyBorder="1" applyAlignment="1">
      <alignment horizontal="left" vertical="center" wrapText="1" readingOrder="1"/>
    </xf>
    <xf numFmtId="0" fontId="11" fillId="2" borderId="25" xfId="0" applyFont="1" applyFill="1" applyBorder="1" applyAlignment="1">
      <alignment horizontal="left" vertical="center" wrapText="1" readingOrder="1"/>
    </xf>
    <xf numFmtId="44" fontId="10" fillId="2" borderId="16" xfId="1" applyFont="1" applyFill="1" applyBorder="1" applyAlignment="1">
      <alignment horizontal="right" vertical="center" wrapText="1"/>
    </xf>
    <xf numFmtId="44" fontId="11" fillId="2" borderId="16" xfId="1" applyFont="1" applyFill="1" applyBorder="1" applyAlignment="1">
      <alignment horizontal="right" vertical="center" wrapText="1" readingOrder="1"/>
    </xf>
    <xf numFmtId="44" fontId="10" fillId="2" borderId="16" xfId="1" applyFont="1" applyFill="1" applyBorder="1" applyAlignment="1">
      <alignment horizontal="center" vertical="center" wrapText="1"/>
    </xf>
    <xf numFmtId="44" fontId="10" fillId="2" borderId="16" xfId="1" applyFont="1" applyFill="1" applyBorder="1" applyAlignment="1">
      <alignment vertical="center" wrapText="1"/>
    </xf>
    <xf numFmtId="44" fontId="7" fillId="0" borderId="0" xfId="1" applyFont="1"/>
    <xf numFmtId="44" fontId="10" fillId="2" borderId="17" xfId="1" applyFont="1" applyFill="1" applyBorder="1" applyAlignment="1">
      <alignment horizontal="right" vertical="center" wrapText="1"/>
    </xf>
    <xf numFmtId="44" fontId="9" fillId="2" borderId="16" xfId="1" applyFont="1" applyFill="1" applyBorder="1" applyAlignment="1">
      <alignment horizontal="right" vertical="center" wrapText="1" readingOrder="1"/>
    </xf>
    <xf numFmtId="44" fontId="10" fillId="2" borderId="17" xfId="0" applyNumberFormat="1" applyFont="1" applyFill="1" applyBorder="1" applyAlignment="1">
      <alignment horizontal="right" vertical="center" wrapText="1"/>
    </xf>
    <xf numFmtId="0" fontId="0" fillId="0" borderId="5" xfId="0" applyBorder="1" applyAlignment="1">
      <alignment horizontal="center" vertical="center"/>
    </xf>
    <xf numFmtId="0" fontId="0" fillId="0" borderId="6" xfId="0" applyBorder="1" applyAlignment="1">
      <alignment horizontal="center" vertical="center"/>
    </xf>
    <xf numFmtId="165" fontId="9" fillId="2" borderId="16" xfId="0" applyNumberFormat="1" applyFont="1" applyFill="1" applyBorder="1" applyAlignment="1">
      <alignment horizontal="center" vertical="center" wrapText="1" readingOrder="1"/>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0" fontId="7" fillId="0" borderId="32" xfId="0" applyFont="1" applyBorder="1"/>
    <xf numFmtId="0" fontId="7" fillId="0" borderId="33" xfId="0" applyFont="1" applyBorder="1"/>
    <xf numFmtId="0" fontId="9" fillId="2" borderId="35" xfId="0" applyFont="1" applyFill="1" applyBorder="1" applyAlignment="1">
      <alignment horizontal="left" vertical="center" wrapText="1" readingOrder="1"/>
    </xf>
    <xf numFmtId="0" fontId="11" fillId="2" borderId="37" xfId="0" applyFont="1" applyFill="1" applyBorder="1" applyAlignment="1">
      <alignment horizontal="center" vertical="center" wrapText="1" readingOrder="1"/>
    </xf>
    <xf numFmtId="44" fontId="9" fillId="2" borderId="37" xfId="1" applyFont="1" applyFill="1" applyBorder="1" applyAlignment="1">
      <alignment horizontal="right" vertical="center" wrapText="1" readingOrder="1"/>
    </xf>
    <xf numFmtId="0" fontId="11" fillId="3" borderId="38" xfId="0" applyFont="1" applyFill="1" applyBorder="1" applyAlignment="1">
      <alignment horizontal="right" vertical="center" wrapText="1" readingOrder="1"/>
    </xf>
    <xf numFmtId="0" fontId="11" fillId="3" borderId="36" xfId="0" applyFont="1" applyFill="1" applyBorder="1" applyAlignment="1">
      <alignment horizontal="right" vertical="center" wrapText="1" readingOrder="1"/>
    </xf>
    <xf numFmtId="0" fontId="11" fillId="2" borderId="37" xfId="0" applyFont="1" applyFill="1" applyBorder="1" applyAlignment="1">
      <alignment horizontal="right" vertical="center" wrapText="1" readingOrder="1"/>
    </xf>
    <xf numFmtId="0" fontId="11" fillId="2" borderId="37" xfId="0" applyFont="1" applyFill="1" applyBorder="1" applyAlignment="1">
      <alignment horizontal="left" vertical="center" wrapText="1" readingOrder="1"/>
    </xf>
    <xf numFmtId="0" fontId="11" fillId="2" borderId="38" xfId="0" applyFont="1" applyFill="1" applyBorder="1" applyAlignment="1">
      <alignment horizontal="left" vertical="center" wrapText="1" readingOrder="1"/>
    </xf>
    <xf numFmtId="0" fontId="11" fillId="2" borderId="39" xfId="0" applyFont="1" applyFill="1" applyBorder="1" applyAlignment="1">
      <alignment horizontal="left" vertical="center" wrapText="1" readingOrder="1"/>
    </xf>
    <xf numFmtId="165" fontId="9" fillId="2" borderId="16" xfId="0" applyNumberFormat="1" applyFont="1" applyFill="1" applyBorder="1" applyAlignment="1">
      <alignment horizontal="right" vertical="center" wrapText="1" readingOrder="1"/>
    </xf>
    <xf numFmtId="165" fontId="10" fillId="2" borderId="37" xfId="1" applyNumberFormat="1" applyFont="1" applyFill="1" applyBorder="1" applyAlignment="1">
      <alignment horizontal="right" vertical="center" wrapText="1"/>
    </xf>
    <xf numFmtId="0" fontId="0" fillId="0" borderId="3" xfId="0" applyFill="1" applyBorder="1" applyAlignment="1">
      <alignment vertical="center"/>
    </xf>
    <xf numFmtId="0" fontId="8" fillId="0" borderId="0" xfId="0" applyFont="1" applyFill="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9" fontId="15" fillId="2" borderId="16" xfId="0" applyNumberFormat="1" applyFont="1" applyFill="1" applyBorder="1" applyAlignment="1">
      <alignment horizontal="center" vertical="center" wrapText="1"/>
    </xf>
    <xf numFmtId="44" fontId="17" fillId="0" borderId="40" xfId="0" applyNumberFormat="1" applyFont="1" applyBorder="1"/>
    <xf numFmtId="44" fontId="8" fillId="0" borderId="34" xfId="0" applyNumberFormat="1" applyFont="1" applyBorder="1" applyAlignment="1">
      <alignment vertical="center"/>
    </xf>
    <xf numFmtId="44" fontId="7" fillId="0" borderId="41" xfId="1" applyFont="1" applyBorder="1"/>
    <xf numFmtId="44" fontId="8" fillId="0" borderId="8" xfId="0" applyNumberFormat="1" applyFont="1" applyBorder="1" applyAlignment="1">
      <alignment vertical="center"/>
    </xf>
    <xf numFmtId="44" fontId="10" fillId="2" borderId="20" xfId="1" applyFont="1" applyFill="1" applyBorder="1" applyAlignment="1">
      <alignment horizontal="right" vertical="center" wrapText="1"/>
    </xf>
    <xf numFmtId="44" fontId="15" fillId="2" borderId="42" xfId="1" applyFont="1" applyFill="1" applyBorder="1" applyAlignment="1">
      <alignment horizontal="right" vertical="center" wrapText="1"/>
    </xf>
    <xf numFmtId="44" fontId="15" fillId="2" borderId="17" xfId="0" applyNumberFormat="1" applyFont="1" applyFill="1" applyBorder="1" applyAlignment="1">
      <alignment horizontal="right" vertical="center" wrapText="1"/>
    </xf>
    <xf numFmtId="44" fontId="11" fillId="4" borderId="16" xfId="1" applyFont="1" applyFill="1" applyBorder="1" applyAlignment="1">
      <alignment horizontal="right" vertical="center" wrapText="1" readingOrder="1"/>
    </xf>
    <xf numFmtId="0" fontId="11" fillId="4" borderId="16" xfId="0" applyFont="1" applyFill="1" applyBorder="1" applyAlignment="1">
      <alignment horizontal="center" vertical="center" wrapText="1" readingOrder="1"/>
    </xf>
    <xf numFmtId="44" fontId="11" fillId="4" borderId="37" xfId="1" applyFont="1" applyFill="1" applyBorder="1" applyAlignment="1">
      <alignment horizontal="right" vertical="center" wrapText="1" readingOrder="1"/>
    </xf>
    <xf numFmtId="44" fontId="10" fillId="4" borderId="23" xfId="1" applyFont="1" applyFill="1" applyBorder="1" applyAlignment="1">
      <alignment horizontal="right" vertical="center" wrapText="1"/>
    </xf>
    <xf numFmtId="44" fontId="9" fillId="2" borderId="19" xfId="1" applyFont="1" applyFill="1" applyBorder="1" applyAlignment="1">
      <alignment horizontal="right" vertical="center" wrapText="1" readingOrder="1"/>
    </xf>
    <xf numFmtId="44" fontId="11" fillId="2" borderId="22" xfId="1" applyFont="1" applyFill="1" applyBorder="1" applyAlignment="1">
      <alignment horizontal="right" vertical="center" wrapText="1" readingOrder="1"/>
    </xf>
    <xf numFmtId="44" fontId="11" fillId="2" borderId="42" xfId="1" applyFont="1" applyFill="1" applyBorder="1" applyAlignment="1">
      <alignment horizontal="right" vertical="center" wrapText="1" readingOrder="1"/>
    </xf>
    <xf numFmtId="44" fontId="10" fillId="2" borderId="44" xfId="1" applyFont="1" applyFill="1" applyBorder="1" applyAlignment="1">
      <alignment horizontal="right" vertical="center" wrapText="1"/>
    </xf>
    <xf numFmtId="0" fontId="0" fillId="0" borderId="0" xfId="0" applyAlignment="1">
      <alignment horizontal="center"/>
    </xf>
    <xf numFmtId="166" fontId="0" fillId="4" borderId="4" xfId="0" applyNumberFormat="1" applyFill="1" applyBorder="1" applyAlignment="1">
      <alignment horizontal="left"/>
    </xf>
    <xf numFmtId="0" fontId="0" fillId="0" borderId="0" xfId="0" applyFill="1" applyBorder="1" applyAlignment="1">
      <alignment horizontal="center"/>
    </xf>
    <xf numFmtId="166" fontId="0" fillId="4" borderId="7" xfId="0" applyNumberFormat="1" applyFill="1" applyBorder="1" applyAlignment="1">
      <alignment horizontal="left"/>
    </xf>
    <xf numFmtId="0" fontId="0" fillId="0" borderId="8" xfId="0" applyBorder="1"/>
    <xf numFmtId="0" fontId="0" fillId="0" borderId="9" xfId="0" applyFill="1" applyBorder="1" applyAlignment="1">
      <alignment horizontal="center" vertical="center"/>
    </xf>
    <xf numFmtId="0" fontId="7" fillId="0" borderId="0" xfId="0" applyFont="1" applyAlignment="1">
      <alignment vertical="center"/>
    </xf>
    <xf numFmtId="0" fontId="21" fillId="2" borderId="12" xfId="0" applyFont="1" applyFill="1" applyBorder="1" applyAlignment="1">
      <alignment vertical="center" wrapText="1"/>
    </xf>
    <xf numFmtId="0" fontId="21" fillId="2" borderId="15" xfId="0" applyFont="1" applyFill="1" applyBorder="1" applyAlignment="1">
      <alignment vertical="center" wrapText="1"/>
    </xf>
    <xf numFmtId="0" fontId="21" fillId="2" borderId="47" xfId="0" applyFont="1" applyFill="1" applyBorder="1" applyAlignment="1">
      <alignment vertical="center" wrapText="1"/>
    </xf>
    <xf numFmtId="0" fontId="17" fillId="0" borderId="0" xfId="0" applyFont="1" applyAlignment="1">
      <alignment vertical="center"/>
    </xf>
    <xf numFmtId="0" fontId="7" fillId="0" borderId="10" xfId="0" applyFont="1" applyBorder="1" applyAlignment="1">
      <alignment vertical="center"/>
    </xf>
    <xf numFmtId="167" fontId="17" fillId="0" borderId="50" xfId="0" applyNumberFormat="1" applyFont="1" applyBorder="1" applyAlignment="1">
      <alignment vertical="center"/>
    </xf>
    <xf numFmtId="10" fontId="17" fillId="0" borderId="50" xfId="0" applyNumberFormat="1" applyFont="1" applyBorder="1" applyAlignment="1">
      <alignment vertical="center"/>
    </xf>
    <xf numFmtId="167" fontId="17" fillId="0" borderId="11" xfId="0" applyNumberFormat="1" applyFont="1" applyBorder="1" applyAlignment="1">
      <alignment vertical="center"/>
    </xf>
    <xf numFmtId="0" fontId="7" fillId="0" borderId="50" xfId="0" applyFont="1" applyBorder="1" applyAlignment="1">
      <alignment vertical="center"/>
    </xf>
    <xf numFmtId="8" fontId="14" fillId="4" borderId="11" xfId="0" applyNumberFormat="1" applyFont="1" applyFill="1" applyBorder="1" applyAlignment="1">
      <alignment vertical="center"/>
    </xf>
    <xf numFmtId="0" fontId="7" fillId="0" borderId="12" xfId="0" applyFont="1" applyBorder="1" applyAlignment="1">
      <alignment vertical="center"/>
    </xf>
    <xf numFmtId="10" fontId="7" fillId="0" borderId="13" xfId="0" applyNumberFormat="1" applyFont="1" applyBorder="1" applyAlignment="1">
      <alignment vertical="center"/>
    </xf>
    <xf numFmtId="44" fontId="7" fillId="0" borderId="14" xfId="0" applyNumberFormat="1" applyFont="1" applyBorder="1" applyAlignment="1">
      <alignment vertical="center"/>
    </xf>
    <xf numFmtId="0" fontId="7" fillId="0" borderId="15" xfId="0" applyFont="1" applyBorder="1" applyAlignment="1">
      <alignment vertical="center"/>
    </xf>
    <xf numFmtId="44" fontId="7" fillId="0" borderId="16" xfId="0" applyNumberFormat="1" applyFont="1" applyBorder="1" applyAlignment="1">
      <alignment vertical="center"/>
    </xf>
    <xf numFmtId="10" fontId="7" fillId="0" borderId="16" xfId="0" applyNumberFormat="1" applyFont="1" applyBorder="1" applyAlignment="1">
      <alignment vertical="center"/>
    </xf>
    <xf numFmtId="44" fontId="7" fillId="0" borderId="17" xfId="0" applyNumberFormat="1" applyFont="1" applyBorder="1" applyAlignment="1">
      <alignment vertical="center"/>
    </xf>
    <xf numFmtId="167" fontId="9" fillId="2" borderId="16" xfId="0" applyNumberFormat="1" applyFont="1" applyFill="1" applyBorder="1" applyAlignment="1">
      <alignment horizontal="right" vertical="center" wrapText="1" readingOrder="1"/>
    </xf>
    <xf numFmtId="8" fontId="9" fillId="2" borderId="16" xfId="0" applyNumberFormat="1" applyFont="1" applyFill="1" applyBorder="1" applyAlignment="1">
      <alignment horizontal="right" vertical="center" wrapText="1" readingOrder="1"/>
    </xf>
    <xf numFmtId="44" fontId="7" fillId="0" borderId="48" xfId="0" applyNumberFormat="1" applyFont="1" applyBorder="1" applyAlignment="1">
      <alignment vertical="center"/>
    </xf>
    <xf numFmtId="168" fontId="7" fillId="0" borderId="48" xfId="0" applyNumberFormat="1" applyFont="1" applyBorder="1" applyAlignment="1">
      <alignment vertical="center"/>
    </xf>
    <xf numFmtId="44" fontId="14" fillId="4" borderId="49" xfId="1"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8" fontId="8" fillId="0" borderId="16" xfId="0" applyNumberFormat="1" applyFont="1" applyFill="1" applyBorder="1" applyAlignment="1">
      <alignment vertical="center"/>
    </xf>
    <xf numFmtId="0" fontId="8" fillId="0" borderId="17" xfId="0" applyFont="1" applyFill="1" applyBorder="1" applyAlignment="1">
      <alignment vertical="center"/>
    </xf>
    <xf numFmtId="44" fontId="8" fillId="0" borderId="16" xfId="0" applyNumberFormat="1" applyFont="1" applyFill="1" applyBorder="1" applyAlignment="1">
      <alignment vertical="center"/>
    </xf>
    <xf numFmtId="10" fontId="8" fillId="0" borderId="16" xfId="0" applyNumberFormat="1" applyFont="1" applyFill="1" applyBorder="1" applyAlignment="1">
      <alignment vertical="center"/>
    </xf>
    <xf numFmtId="8" fontId="8" fillId="0" borderId="17" xfId="0" applyNumberFormat="1" applyFont="1" applyFill="1" applyBorder="1" applyAlignment="1">
      <alignment vertical="center"/>
    </xf>
    <xf numFmtId="0" fontId="8" fillId="0" borderId="48" xfId="0" applyFont="1" applyFill="1" applyBorder="1" applyAlignment="1">
      <alignment vertical="center"/>
    </xf>
    <xf numFmtId="44" fontId="6" fillId="4" borderId="49" xfId="0" applyNumberFormat="1" applyFont="1" applyFill="1" applyBorder="1" applyAlignment="1">
      <alignment vertical="center"/>
    </xf>
    <xf numFmtId="0" fontId="17" fillId="0" borderId="47" xfId="0" applyFont="1" applyBorder="1" applyAlignment="1">
      <alignment vertical="center"/>
    </xf>
    <xf numFmtId="0" fontId="19" fillId="0" borderId="47" xfId="0" applyFont="1" applyFill="1" applyBorder="1" applyAlignment="1">
      <alignment vertical="center"/>
    </xf>
    <xf numFmtId="165" fontId="9" fillId="2" borderId="37" xfId="1" applyNumberFormat="1" applyFont="1" applyFill="1" applyBorder="1" applyAlignment="1">
      <alignment horizontal="right" vertical="center" wrapText="1" readingOrder="1"/>
    </xf>
    <xf numFmtId="8" fontId="10" fillId="2" borderId="17" xfId="1" applyNumberFormat="1" applyFont="1" applyFill="1" applyBorder="1" applyAlignment="1">
      <alignment horizontal="right" vertical="center" wrapText="1"/>
    </xf>
    <xf numFmtId="7" fontId="8" fillId="0" borderId="14" xfId="0" applyNumberFormat="1" applyFont="1" applyFill="1" applyBorder="1" applyAlignment="1">
      <alignment vertical="center"/>
    </xf>
    <xf numFmtId="169" fontId="9" fillId="2" borderId="37" xfId="1" applyNumberFormat="1" applyFont="1" applyFill="1" applyBorder="1" applyAlignment="1">
      <alignment horizontal="right" vertical="center" wrapText="1" readingOrder="1"/>
    </xf>
    <xf numFmtId="169" fontId="9" fillId="2" borderId="43" xfId="1" applyNumberFormat="1" applyFont="1" applyFill="1" applyBorder="1" applyAlignment="1">
      <alignment horizontal="right" vertical="center" wrapText="1" readingOrder="1"/>
    </xf>
    <xf numFmtId="10" fontId="0" fillId="0" borderId="5" xfId="2" applyNumberFormat="1" applyFont="1" applyBorder="1" applyAlignment="1">
      <alignment horizontal="center" vertical="center"/>
    </xf>
    <xf numFmtId="10" fontId="0" fillId="0" borderId="6" xfId="2" applyNumberFormat="1" applyFont="1" applyBorder="1" applyAlignment="1">
      <alignment horizontal="center" vertical="center"/>
    </xf>
    <xf numFmtId="165" fontId="10" fillId="2" borderId="37" xfId="1" applyNumberFormat="1" applyFont="1" applyFill="1" applyBorder="1" applyAlignment="1">
      <alignment horizontal="center" vertical="center" wrapText="1"/>
    </xf>
    <xf numFmtId="0" fontId="4" fillId="0" borderId="0" xfId="0" applyFont="1" applyAlignment="1">
      <alignment horizontal="center"/>
    </xf>
    <xf numFmtId="0" fontId="0" fillId="0" borderId="8" xfId="0" applyBorder="1" applyAlignment="1">
      <alignment horizontal="center" vertical="center" wrapText="1"/>
    </xf>
    <xf numFmtId="0" fontId="0" fillId="0" borderId="8" xfId="0" applyBorder="1" applyAlignment="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4" borderId="0" xfId="0" applyFont="1" applyFill="1" applyAlignment="1">
      <alignment horizontal="center" vertical="center"/>
    </xf>
    <xf numFmtId="0" fontId="3" fillId="0" borderId="0" xfId="0" applyFont="1" applyAlignment="1">
      <alignment horizontal="center"/>
    </xf>
    <xf numFmtId="0" fontId="2" fillId="4" borderId="5" xfId="0" applyFont="1" applyFill="1" applyBorder="1" applyAlignment="1">
      <alignment horizontal="center"/>
    </xf>
    <xf numFmtId="0" fontId="0" fillId="0" borderId="6" xfId="0" applyBorder="1" applyAlignment="1">
      <alignment horizontal="center"/>
    </xf>
    <xf numFmtId="0" fontId="14" fillId="4" borderId="51" xfId="0" applyFont="1" applyFill="1" applyBorder="1" applyAlignment="1">
      <alignment horizontal="left" vertical="center" wrapText="1" readingOrder="1"/>
    </xf>
    <xf numFmtId="0" fontId="14" fillId="4" borderId="52" xfId="0" applyFont="1" applyFill="1" applyBorder="1" applyAlignment="1">
      <alignment horizontal="left" vertical="center" wrapText="1" readingOrder="1"/>
    </xf>
    <xf numFmtId="0" fontId="14" fillId="4" borderId="53" xfId="0" applyFont="1" applyFill="1" applyBorder="1" applyAlignment="1">
      <alignment horizontal="left" vertical="center" wrapText="1" readingOrder="1"/>
    </xf>
    <xf numFmtId="0" fontId="20" fillId="4" borderId="45" xfId="0" applyFont="1" applyFill="1" applyBorder="1" applyAlignment="1">
      <alignment horizontal="left" vertical="center" wrapText="1" readingOrder="1"/>
    </xf>
    <xf numFmtId="0" fontId="0" fillId="0" borderId="46" xfId="0" applyBorder="1" applyAlignment="1">
      <alignment vertical="center"/>
    </xf>
    <xf numFmtId="44" fontId="22" fillId="2" borderId="13" xfId="0" applyNumberFormat="1" applyFont="1" applyFill="1" applyBorder="1" applyAlignment="1">
      <alignment horizontal="right" vertical="center" wrapText="1"/>
    </xf>
    <xf numFmtId="0" fontId="22" fillId="2" borderId="16" xfId="0" applyFont="1" applyFill="1" applyBorder="1" applyAlignment="1">
      <alignment horizontal="right" vertical="center" wrapText="1"/>
    </xf>
    <xf numFmtId="0" fontId="22" fillId="2" borderId="48" xfId="0" applyFont="1" applyFill="1" applyBorder="1" applyAlignment="1">
      <alignment horizontal="right" vertical="center" wrapText="1"/>
    </xf>
    <xf numFmtId="165" fontId="22" fillId="2" borderId="13" xfId="0" applyNumberFormat="1" applyFont="1" applyFill="1" applyBorder="1" applyAlignment="1">
      <alignment horizontal="center" vertical="center" wrapText="1"/>
    </xf>
    <xf numFmtId="165" fontId="22" fillId="2" borderId="16" xfId="0" applyNumberFormat="1" applyFont="1" applyFill="1" applyBorder="1" applyAlignment="1">
      <alignment horizontal="center" vertical="center" wrapText="1"/>
    </xf>
    <xf numFmtId="165" fontId="22" fillId="2" borderId="48" xfId="0" applyNumberFormat="1" applyFont="1" applyFill="1" applyBorder="1" applyAlignment="1">
      <alignment horizontal="center" vertical="center" wrapText="1"/>
    </xf>
    <xf numFmtId="8" fontId="23" fillId="2" borderId="14" xfId="0" applyNumberFormat="1" applyFont="1" applyFill="1" applyBorder="1" applyAlignment="1">
      <alignment horizontal="right" vertical="center" wrapText="1"/>
    </xf>
    <xf numFmtId="8" fontId="23" fillId="2" borderId="17" xfId="0" applyNumberFormat="1" applyFont="1" applyFill="1" applyBorder="1" applyAlignment="1">
      <alignment horizontal="right" vertical="center" wrapText="1"/>
    </xf>
    <xf numFmtId="8" fontId="23" fillId="2" borderId="49" xfId="0" applyNumberFormat="1" applyFont="1" applyFill="1" applyBorder="1" applyAlignment="1">
      <alignment horizontal="right" vertical="center" wrapText="1"/>
    </xf>
    <xf numFmtId="0" fontId="11" fillId="3" borderId="20" xfId="0" applyFont="1" applyFill="1" applyBorder="1" applyAlignment="1">
      <alignment horizontal="center" vertical="center" wrapText="1" readingOrder="1"/>
    </xf>
    <xf numFmtId="0" fontId="11" fillId="3" borderId="23" xfId="0" applyFont="1" applyFill="1" applyBorder="1" applyAlignment="1">
      <alignment horizontal="center" vertical="center" wrapText="1" readingOrder="1"/>
    </xf>
    <xf numFmtId="0" fontId="9" fillId="2" borderId="18" xfId="0" applyFont="1" applyFill="1" applyBorder="1" applyAlignment="1">
      <alignment horizontal="left" vertical="center" wrapText="1" readingOrder="1"/>
    </xf>
    <xf numFmtId="0" fontId="9" fillId="2" borderId="24" xfId="0" applyFont="1" applyFill="1" applyBorder="1" applyAlignment="1">
      <alignment horizontal="left" vertical="center" wrapText="1" readingOrder="1"/>
    </xf>
    <xf numFmtId="44" fontId="9" fillId="2" borderId="19" xfId="1" applyFont="1" applyFill="1" applyBorder="1" applyAlignment="1">
      <alignment horizontal="left" vertical="center" wrapText="1" readingOrder="1"/>
    </xf>
    <xf numFmtId="44" fontId="9" fillId="2" borderId="25" xfId="1" applyFont="1" applyFill="1" applyBorder="1" applyAlignment="1">
      <alignment horizontal="left" vertical="center" wrapText="1" readingOrder="1"/>
    </xf>
    <xf numFmtId="0" fontId="11" fillId="2" borderId="19" xfId="0" applyFont="1" applyFill="1" applyBorder="1" applyAlignment="1">
      <alignment horizontal="justify" vertical="center" wrapText="1" readingOrder="1"/>
    </xf>
    <xf numFmtId="0" fontId="11" fillId="2" borderId="25" xfId="0" applyFont="1" applyFill="1" applyBorder="1" applyAlignment="1">
      <alignment horizontal="justify" vertical="center" wrapText="1" readingOrder="1"/>
    </xf>
    <xf numFmtId="44" fontId="10" fillId="2" borderId="20" xfId="0" applyNumberFormat="1" applyFont="1" applyFill="1" applyBorder="1" applyAlignment="1">
      <alignment horizontal="right" vertical="center" wrapText="1"/>
    </xf>
    <xf numFmtId="0" fontId="10" fillId="2" borderId="26" xfId="0" applyFont="1" applyFill="1" applyBorder="1" applyAlignment="1">
      <alignment horizontal="right" vertical="center" wrapText="1"/>
    </xf>
    <xf numFmtId="0" fontId="11" fillId="2" borderId="18" xfId="0" applyFont="1" applyFill="1" applyBorder="1" applyAlignment="1">
      <alignment horizontal="center" vertical="center" wrapText="1" readingOrder="1"/>
    </xf>
    <xf numFmtId="0" fontId="11" fillId="2" borderId="21" xfId="0" applyFont="1" applyFill="1" applyBorder="1" applyAlignment="1">
      <alignment horizontal="center" vertical="center" wrapText="1" readingOrder="1"/>
    </xf>
    <xf numFmtId="44" fontId="11" fillId="3" borderId="19" xfId="1" applyFont="1" applyFill="1" applyBorder="1" applyAlignment="1">
      <alignment horizontal="center" vertical="center" wrapText="1" readingOrder="1"/>
    </xf>
    <xf numFmtId="44" fontId="11" fillId="3" borderId="22" xfId="1" applyFont="1" applyFill="1" applyBorder="1" applyAlignment="1">
      <alignment horizontal="center" vertical="center" wrapText="1" readingOrder="1"/>
    </xf>
    <xf numFmtId="0" fontId="11" fillId="3" borderId="19" xfId="0" applyFont="1" applyFill="1" applyBorder="1" applyAlignment="1">
      <alignment horizontal="right" vertical="center" wrapText="1" readingOrder="1"/>
    </xf>
    <xf numFmtId="0" fontId="11" fillId="3" borderId="22" xfId="0" applyFont="1" applyFill="1" applyBorder="1" applyAlignment="1">
      <alignment horizontal="right" vertical="center" wrapText="1" readingOrder="1"/>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76200</xdr:rowOff>
    </xdr:from>
    <xdr:to>
      <xdr:col>11</xdr:col>
      <xdr:colOff>180975</xdr:colOff>
      <xdr:row>14</xdr:row>
      <xdr:rowOff>9525</xdr:rowOff>
    </xdr:to>
    <xdr:sp macro="" textlink="">
      <xdr:nvSpPr>
        <xdr:cNvPr id="2" name="ZoneTexte 1">
          <a:extLst>
            <a:ext uri="{FF2B5EF4-FFF2-40B4-BE49-F238E27FC236}">
              <a16:creationId xmlns:a16="http://schemas.microsoft.com/office/drawing/2014/main" id="{14AD6A48-8F17-44F1-BC2A-EE4C08294BBA}"/>
            </a:ext>
          </a:extLst>
        </xdr:cNvPr>
        <xdr:cNvSpPr txBox="1"/>
      </xdr:nvSpPr>
      <xdr:spPr>
        <a:xfrm>
          <a:off x="323850" y="266700"/>
          <a:ext cx="8239125" cy="2409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Ce</a:t>
          </a:r>
          <a:r>
            <a:rPr lang="fr-FR" sz="1200" b="1" baseline="0"/>
            <a:t> cas est le premier d'une série basée sur le type d'épreuves que vous aurez à présenter à l'examen en module CCP Paie</a:t>
          </a:r>
        </a:p>
        <a:p>
          <a:endParaRPr lang="fr-FR" sz="1200" b="1" baseline="0"/>
        </a:p>
        <a:p>
          <a:r>
            <a:rPr lang="fr-FR" sz="1200" b="1" baseline="0"/>
            <a:t>Il ne présente aucune difficulté car l'objectif est de vous préparer progressivement au type de présentation de l'examen.</a:t>
          </a:r>
        </a:p>
        <a:p>
          <a:endParaRPr lang="fr-FR" sz="1200" b="1" baseline="0"/>
        </a:p>
        <a:p>
          <a:r>
            <a:rPr lang="fr-FR" sz="1200" b="1" baseline="0"/>
            <a:t>Il consiste à élaborer les bulletins de paie du mois de mai des salariés dont les caracéristiques de paie vous sont présentées dans les onglets suivants. Utilisez pour cela le bulletin maquette qui est fourni en feuille maquette de bulletin.</a:t>
          </a:r>
        </a:p>
        <a:p>
          <a:r>
            <a:rPr lang="fr-FR" sz="1200" b="1" baseline="0"/>
            <a:t>Faites une copie de bulletin de paie par salarié soit 5 bulletins dans ce cas.</a:t>
          </a:r>
        </a:p>
        <a:p>
          <a:r>
            <a:rPr lang="fr-FR" sz="1200" b="1" baseline="0"/>
            <a:t>Je précise que le gérant est minoritaire dans le capital sans avoir de contrat de travail. Il faut donc lui faire un bulletin de paie dans ce sens tout en notant qu'il est le gérant donc mandataire de l'entreprise.</a:t>
          </a:r>
        </a:p>
        <a:p>
          <a:endParaRPr lang="fr-FR" sz="1200" b="1" baseline="0"/>
        </a:p>
        <a:p>
          <a:r>
            <a:rPr lang="fr-FR" sz="1200" b="1" baseline="0"/>
            <a:t>Le taux d'accident du travail est de 2,70%</a:t>
          </a:r>
        </a:p>
        <a:p>
          <a:endParaRPr lang="fr-FR" sz="12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0</xdr:row>
      <xdr:rowOff>123825</xdr:rowOff>
    </xdr:from>
    <xdr:to>
      <xdr:col>6</xdr:col>
      <xdr:colOff>295274</xdr:colOff>
      <xdr:row>11</xdr:row>
      <xdr:rowOff>0</xdr:rowOff>
    </xdr:to>
    <xdr:sp macro="" textlink="">
      <xdr:nvSpPr>
        <xdr:cNvPr id="2" name="ZoneTexte 1">
          <a:extLst>
            <a:ext uri="{FF2B5EF4-FFF2-40B4-BE49-F238E27FC236}">
              <a16:creationId xmlns:a16="http://schemas.microsoft.com/office/drawing/2014/main" id="{372204B3-99AF-4F93-BE4E-07729930CEC2}"/>
            </a:ext>
          </a:extLst>
        </xdr:cNvPr>
        <xdr:cNvSpPr txBox="1"/>
      </xdr:nvSpPr>
      <xdr:spPr>
        <a:xfrm>
          <a:off x="85724" y="123825"/>
          <a:ext cx="69437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Le sujet du cas figure sur cet onglet et les  onglets suivants </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sz="1200">
            <a:effectLst/>
          </a:endParaRPr>
        </a:p>
        <a:p>
          <a:endParaRPr lang="fr-FR" sz="1200" b="1" baseline="0"/>
        </a:p>
        <a:p>
          <a:r>
            <a:rPr lang="fr-FR" sz="1200" b="1" baseline="0"/>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p>
        <a:p>
          <a:endParaRPr lang="fr-FR" sz="1200" b="1" baseline="0"/>
        </a:p>
        <a:p>
          <a:r>
            <a:rPr lang="fr-FR" sz="1200" b="1" baseline="0"/>
            <a:t>N'en faites pas de trop, il s'agit simplement de présenter au jury le type de calcul que vous avez utilisé et afin qu'il comprenne votre raisonnement.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99AF-A0D6-4DD0-9BAE-B83AC47B2B5D}">
  <sheetPr>
    <tabColor rgb="FFC00000"/>
  </sheetPr>
  <dimension ref="A1"/>
  <sheetViews>
    <sheetView workbookViewId="0">
      <selection activeCell="H26" sqref="H26"/>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M27"/>
  <sheetViews>
    <sheetView topLeftCell="A7" workbookViewId="0">
      <selection activeCell="C18" sqref="C18"/>
    </sheetView>
  </sheetViews>
  <sheetFormatPr baseColWidth="10" defaultRowHeight="15" x14ac:dyDescent="0.25"/>
  <cols>
    <col min="1" max="1" width="39.140625" bestFit="1" customWidth="1"/>
    <col min="2" max="2" width="16.140625" customWidth="1"/>
  </cols>
  <sheetData>
    <row r="15" spans="1:6" ht="23.25" x14ac:dyDescent="0.35">
      <c r="A15" s="166" t="s">
        <v>16</v>
      </c>
      <c r="B15" s="166"/>
      <c r="C15" s="166"/>
      <c r="D15" s="166"/>
      <c r="E15" s="166"/>
      <c r="F15" s="166"/>
    </row>
    <row r="16" spans="1:6" ht="24.75" customHeight="1" thickBot="1" x14ac:dyDescent="0.3"/>
    <row r="17" spans="1:13" s="1" customFormat="1" ht="26.25" customHeight="1" x14ac:dyDescent="0.25">
      <c r="A17" s="13"/>
      <c r="B17" s="6" t="s">
        <v>0</v>
      </c>
      <c r="C17" s="6" t="s">
        <v>1</v>
      </c>
      <c r="D17" s="6" t="s">
        <v>2</v>
      </c>
      <c r="E17" s="6" t="s">
        <v>3</v>
      </c>
      <c r="F17" s="7" t="s">
        <v>4</v>
      </c>
      <c r="H17"/>
      <c r="I17"/>
      <c r="J17"/>
      <c r="K17"/>
      <c r="L17"/>
      <c r="M17"/>
    </row>
    <row r="18" spans="1:13" s="1" customFormat="1" ht="26.25" customHeight="1" x14ac:dyDescent="0.25">
      <c r="A18" s="14" t="s">
        <v>5</v>
      </c>
      <c r="B18" s="81" t="s">
        <v>109</v>
      </c>
      <c r="C18" s="81" t="s">
        <v>110</v>
      </c>
      <c r="D18" s="81" t="s">
        <v>111</v>
      </c>
      <c r="E18" s="81" t="s">
        <v>112</v>
      </c>
      <c r="F18" s="82" t="s">
        <v>113</v>
      </c>
      <c r="H18"/>
      <c r="I18"/>
      <c r="J18"/>
      <c r="K18"/>
      <c r="L18"/>
      <c r="M18"/>
    </row>
    <row r="19" spans="1:13" s="1" customFormat="1" ht="26.25" customHeight="1" x14ac:dyDescent="0.25">
      <c r="A19" s="14" t="s">
        <v>6</v>
      </c>
      <c r="B19" s="78" t="s">
        <v>7</v>
      </c>
      <c r="C19" s="78" t="s">
        <v>7</v>
      </c>
      <c r="D19" s="78" t="s">
        <v>7</v>
      </c>
      <c r="E19" s="78" t="s">
        <v>8</v>
      </c>
      <c r="F19" s="79"/>
      <c r="H19"/>
      <c r="I19"/>
      <c r="J19"/>
      <c r="K19"/>
      <c r="L19"/>
      <c r="M19"/>
    </row>
    <row r="20" spans="1:13" s="1" customFormat="1" ht="26.25" customHeight="1" x14ac:dyDescent="0.25">
      <c r="A20" s="14" t="s">
        <v>9</v>
      </c>
      <c r="B20" s="78">
        <v>35</v>
      </c>
      <c r="C20" s="78">
        <v>35</v>
      </c>
      <c r="D20" s="78">
        <v>35</v>
      </c>
      <c r="E20" s="78">
        <v>24</v>
      </c>
      <c r="F20" s="79"/>
      <c r="I20"/>
      <c r="L20"/>
    </row>
    <row r="21" spans="1:13" s="1" customFormat="1" ht="26.25" customHeight="1" x14ac:dyDescent="0.25">
      <c r="A21" s="14" t="s">
        <v>10</v>
      </c>
      <c r="B21" s="78" t="s">
        <v>11</v>
      </c>
      <c r="C21" s="78" t="s">
        <v>12</v>
      </c>
      <c r="D21" s="78" t="s">
        <v>11</v>
      </c>
      <c r="E21" s="78" t="s">
        <v>11</v>
      </c>
      <c r="F21" s="79" t="s">
        <v>13</v>
      </c>
      <c r="I21"/>
      <c r="L21"/>
    </row>
    <row r="22" spans="1:13" s="1" customFormat="1" ht="26.25" customHeight="1" x14ac:dyDescent="0.25">
      <c r="A22" s="14" t="s">
        <v>15</v>
      </c>
      <c r="B22" s="78"/>
      <c r="C22" s="78"/>
      <c r="D22" s="78"/>
      <c r="E22" s="81" t="s">
        <v>114</v>
      </c>
      <c r="F22" s="79"/>
      <c r="I22"/>
      <c r="J22"/>
      <c r="K22"/>
      <c r="L22"/>
    </row>
    <row r="23" spans="1:13" s="1" customFormat="1" ht="26.25" customHeight="1" x14ac:dyDescent="0.25">
      <c r="A23" s="14" t="s">
        <v>14</v>
      </c>
      <c r="B23" s="15">
        <v>2000</v>
      </c>
      <c r="C23" s="15">
        <v>3500</v>
      </c>
      <c r="D23" s="15">
        <v>2500</v>
      </c>
      <c r="E23" s="15" t="s">
        <v>26</v>
      </c>
      <c r="F23" s="16">
        <v>5000</v>
      </c>
    </row>
    <row r="24" spans="1:13" s="1" customFormat="1" ht="26.25" customHeight="1" x14ac:dyDescent="0.25">
      <c r="A24" s="14" t="s">
        <v>65</v>
      </c>
      <c r="B24" s="163">
        <v>4.4999999999999998E-2</v>
      </c>
      <c r="C24" s="163">
        <v>0.13</v>
      </c>
      <c r="D24" s="163">
        <v>3.5000000000000003E-2</v>
      </c>
      <c r="E24" s="163">
        <v>1.4999999999999999E-2</v>
      </c>
      <c r="F24" s="164">
        <v>0.18</v>
      </c>
    </row>
    <row r="25" spans="1:13" s="1" customFormat="1" ht="26.25" customHeight="1" x14ac:dyDescent="0.25">
      <c r="A25" s="14" t="s">
        <v>25</v>
      </c>
      <c r="B25" s="15">
        <v>1700</v>
      </c>
      <c r="C25" s="15">
        <v>3100</v>
      </c>
      <c r="D25" s="15">
        <v>2000</v>
      </c>
      <c r="E25" s="15" t="s">
        <v>26</v>
      </c>
      <c r="F25" s="17"/>
    </row>
    <row r="26" spans="1:13" s="1" customFormat="1" ht="30" customHeight="1" thickBot="1" x14ac:dyDescent="0.3">
      <c r="A26" s="18" t="s">
        <v>28</v>
      </c>
      <c r="B26" s="167" t="s">
        <v>29</v>
      </c>
      <c r="C26" s="168"/>
      <c r="D26" s="168"/>
      <c r="E26" s="168"/>
      <c r="F26" s="19"/>
    </row>
    <row r="27" spans="1:13" s="1" customFormat="1" ht="21" customHeight="1" x14ac:dyDescent="0.25"/>
  </sheetData>
  <mergeCells count="2">
    <mergeCell ref="A15:F15"/>
    <mergeCell ref="B26:E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tabSelected="1" zoomScale="75" zoomScaleNormal="75" workbookViewId="0">
      <selection activeCell="B16" sqref="B16"/>
    </sheetView>
  </sheetViews>
  <sheetFormatPr baseColWidth="10" defaultRowHeight="15" x14ac:dyDescent="0.25"/>
  <cols>
    <col min="1" max="1" width="35.140625" style="1" customWidth="1"/>
    <col min="2" max="2" width="49.42578125" style="1" bestFit="1" customWidth="1"/>
    <col min="3" max="16384" width="11.42578125" style="1"/>
  </cols>
  <sheetData>
    <row r="1" spans="1:7" ht="23.25" x14ac:dyDescent="0.25">
      <c r="A1" s="20" t="s">
        <v>17</v>
      </c>
    </row>
    <row r="3" spans="1:7" ht="24" customHeight="1" thickBot="1" x14ac:dyDescent="0.3">
      <c r="A3" s="21" t="s">
        <v>18</v>
      </c>
    </row>
    <row r="4" spans="1:7" ht="24" customHeight="1" x14ac:dyDescent="0.25">
      <c r="A4" s="13" t="s">
        <v>19</v>
      </c>
      <c r="B4" s="27" t="s">
        <v>73</v>
      </c>
      <c r="E4" s="2"/>
    </row>
    <row r="5" spans="1:7" ht="24" customHeight="1" x14ac:dyDescent="0.25">
      <c r="A5" s="14" t="s">
        <v>20</v>
      </c>
      <c r="B5" s="28" t="s">
        <v>21</v>
      </c>
      <c r="E5" s="3"/>
      <c r="F5" s="3"/>
      <c r="G5" s="3"/>
    </row>
    <row r="6" spans="1:7" ht="24" customHeight="1" x14ac:dyDescent="0.25">
      <c r="A6" s="169" t="s">
        <v>22</v>
      </c>
      <c r="B6" s="170"/>
      <c r="E6" s="3"/>
      <c r="F6" s="3"/>
      <c r="G6" s="3"/>
    </row>
    <row r="7" spans="1:7" ht="24" customHeight="1" x14ac:dyDescent="0.25">
      <c r="A7" s="14" t="s">
        <v>107</v>
      </c>
      <c r="B7" s="28" t="s">
        <v>23</v>
      </c>
      <c r="E7" s="3"/>
      <c r="F7" s="3"/>
      <c r="G7" s="3"/>
    </row>
    <row r="8" spans="1:7" ht="24" customHeight="1" x14ac:dyDescent="0.25">
      <c r="A8" s="14" t="s">
        <v>106</v>
      </c>
      <c r="B8" s="23">
        <v>0.05</v>
      </c>
      <c r="E8" s="3"/>
      <c r="F8" s="3"/>
      <c r="G8" s="3"/>
    </row>
    <row r="9" spans="1:7" ht="24" customHeight="1" thickBot="1" x14ac:dyDescent="0.3">
      <c r="A9" s="18" t="s">
        <v>24</v>
      </c>
      <c r="B9" s="24">
        <v>0.1</v>
      </c>
      <c r="E9" s="3"/>
      <c r="F9" s="3"/>
      <c r="G9" s="3"/>
    </row>
    <row r="10" spans="1:7" ht="24" customHeight="1" thickBot="1" x14ac:dyDescent="0.3">
      <c r="E10" s="3"/>
      <c r="F10" s="3"/>
      <c r="G10" s="3"/>
    </row>
    <row r="11" spans="1:7" ht="24" customHeight="1" thickBot="1" x14ac:dyDescent="0.3">
      <c r="A11" s="25" t="s">
        <v>30</v>
      </c>
      <c r="B11" s="26" t="s">
        <v>31</v>
      </c>
    </row>
    <row r="13" spans="1:7" ht="24" customHeight="1" thickBot="1" x14ac:dyDescent="0.3">
      <c r="A13" s="21" t="s">
        <v>64</v>
      </c>
    </row>
    <row r="14" spans="1:7" ht="21.75" customHeight="1" x14ac:dyDescent="0.25">
      <c r="A14" s="13" t="s">
        <v>61</v>
      </c>
      <c r="B14" s="96" t="s">
        <v>60</v>
      </c>
    </row>
    <row r="15" spans="1:7" ht="21.75" customHeight="1" x14ac:dyDescent="0.25">
      <c r="A15" s="14" t="s">
        <v>62</v>
      </c>
      <c r="B15" s="22" t="s">
        <v>70</v>
      </c>
    </row>
    <row r="16" spans="1:7" ht="21.75" customHeight="1" thickBot="1" x14ac:dyDescent="0.3">
      <c r="A16" s="18" t="s">
        <v>63</v>
      </c>
      <c r="B16" s="19" t="s">
        <v>71</v>
      </c>
    </row>
    <row r="17" spans="1:2" ht="15.75" thickBot="1" x14ac:dyDescent="0.3"/>
    <row r="18" spans="1:2" ht="19.5" thickBot="1" x14ac:dyDescent="0.3">
      <c r="A18" s="25" t="s">
        <v>72</v>
      </c>
      <c r="B18" s="36">
        <v>2.7E-2</v>
      </c>
    </row>
  </sheetData>
  <mergeCells count="1">
    <mergeCell ref="A6:B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selection activeCell="K13" sqref="K13"/>
    </sheetView>
  </sheetViews>
  <sheetFormatPr baseColWidth="10" defaultRowHeight="15" x14ac:dyDescent="0.25"/>
  <cols>
    <col min="1" max="1" width="39.140625" style="1" bestFit="1" customWidth="1"/>
    <col min="2" max="5" width="11.42578125" style="1"/>
    <col min="6" max="6" width="14.42578125" style="1" customWidth="1"/>
    <col min="7" max="16384" width="11.42578125" style="1"/>
  </cols>
  <sheetData>
    <row r="1" spans="1:6" ht="23.25" x14ac:dyDescent="0.25">
      <c r="A1" s="171" t="s">
        <v>27</v>
      </c>
      <c r="B1" s="171"/>
      <c r="C1" s="171"/>
      <c r="D1" s="171"/>
      <c r="E1" s="171"/>
      <c r="F1" s="171"/>
    </row>
    <row r="3" spans="1:6" ht="15.75" thickBot="1" x14ac:dyDescent="0.3"/>
    <row r="4" spans="1:6" ht="26.25" customHeight="1" x14ac:dyDescent="0.25">
      <c r="A4" s="13"/>
      <c r="B4" s="6" t="s">
        <v>0</v>
      </c>
      <c r="C4" s="6" t="s">
        <v>1</v>
      </c>
      <c r="D4" s="6" t="s">
        <v>2</v>
      </c>
      <c r="E4" s="6" t="s">
        <v>3</v>
      </c>
      <c r="F4" s="7" t="s">
        <v>4</v>
      </c>
    </row>
    <row r="5" spans="1:6" ht="24.75" customHeight="1" x14ac:dyDescent="0.25">
      <c r="A5" s="14" t="s">
        <v>14</v>
      </c>
      <c r="B5" s="15">
        <v>2000</v>
      </c>
      <c r="C5" s="15">
        <v>3500</v>
      </c>
      <c r="D5" s="15">
        <v>2500</v>
      </c>
      <c r="E5" s="15" t="s">
        <v>26</v>
      </c>
      <c r="F5" s="16">
        <v>5000</v>
      </c>
    </row>
    <row r="6" spans="1:6" ht="39" customHeight="1" x14ac:dyDescent="0.25">
      <c r="A6" s="33" t="s">
        <v>66</v>
      </c>
      <c r="B6" s="34">
        <v>1</v>
      </c>
      <c r="C6" s="34">
        <v>1</v>
      </c>
      <c r="D6" s="34" t="s">
        <v>67</v>
      </c>
      <c r="E6" s="34" t="s">
        <v>68</v>
      </c>
      <c r="F6" s="35" t="s">
        <v>69</v>
      </c>
    </row>
    <row r="7" spans="1:6" ht="24.75" customHeight="1" thickBot="1" x14ac:dyDescent="0.3">
      <c r="A7" s="18" t="s">
        <v>65</v>
      </c>
      <c r="B7" s="31">
        <v>4.4999999999999998E-2</v>
      </c>
      <c r="C7" s="32">
        <v>0.13</v>
      </c>
      <c r="D7" s="31">
        <v>3.5000000000000003E-2</v>
      </c>
      <c r="E7" s="31">
        <v>1.4999999999999999E-2</v>
      </c>
      <c r="F7" s="24">
        <v>0.18</v>
      </c>
    </row>
    <row r="8" spans="1:6" ht="21" customHeight="1" x14ac:dyDescent="0.25"/>
  </sheetData>
  <mergeCells count="1">
    <mergeCell ref="A1:F1"/>
  </mergeCells>
  <phoneticPr fontId="1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workbookViewId="0">
      <selection activeCell="A2" sqref="A2"/>
    </sheetView>
  </sheetViews>
  <sheetFormatPr baseColWidth="10" defaultRowHeight="15" x14ac:dyDescent="0.25"/>
  <cols>
    <col min="1" max="1" width="20.42578125" style="4" bestFit="1" customWidth="1"/>
    <col min="4" max="4" width="13" bestFit="1" customWidth="1"/>
  </cols>
  <sheetData>
    <row r="1" spans="1:8" ht="18.75" x14ac:dyDescent="0.3">
      <c r="A1" s="172" t="s">
        <v>115</v>
      </c>
      <c r="B1" s="172"/>
      <c r="C1" s="172"/>
      <c r="D1" s="172"/>
      <c r="E1" s="172"/>
      <c r="F1" s="172"/>
    </row>
    <row r="2" spans="1:8" ht="18.75" x14ac:dyDescent="0.3">
      <c r="A2" s="12"/>
      <c r="B2" s="12"/>
      <c r="C2" s="12"/>
      <c r="D2" s="12"/>
      <c r="E2" s="12"/>
      <c r="F2" s="12"/>
    </row>
    <row r="3" spans="1:8" ht="15.75" thickBot="1" x14ac:dyDescent="0.3"/>
    <row r="4" spans="1:8" x14ac:dyDescent="0.25">
      <c r="A4" s="5"/>
      <c r="B4" s="6" t="s">
        <v>0</v>
      </c>
      <c r="C4" s="6" t="s">
        <v>1</v>
      </c>
      <c r="D4" s="6" t="s">
        <v>2</v>
      </c>
      <c r="E4" s="6" t="s">
        <v>3</v>
      </c>
      <c r="F4" s="7" t="s">
        <v>4</v>
      </c>
    </row>
    <row r="5" spans="1:8" x14ac:dyDescent="0.25">
      <c r="A5" s="117">
        <v>43948</v>
      </c>
      <c r="B5" s="8">
        <v>7</v>
      </c>
      <c r="C5" s="8">
        <v>7</v>
      </c>
      <c r="D5" s="8">
        <v>7</v>
      </c>
      <c r="E5" s="8">
        <v>4.8</v>
      </c>
      <c r="F5" s="9">
        <v>9</v>
      </c>
    </row>
    <row r="6" spans="1:8" x14ac:dyDescent="0.25">
      <c r="A6" s="117">
        <v>43949</v>
      </c>
      <c r="B6" s="8">
        <v>7</v>
      </c>
      <c r="C6" s="8">
        <v>7</v>
      </c>
      <c r="D6" s="8">
        <v>7</v>
      </c>
      <c r="E6" s="8">
        <v>4.8</v>
      </c>
      <c r="F6" s="9">
        <v>9</v>
      </c>
    </row>
    <row r="7" spans="1:8" x14ac:dyDescent="0.25">
      <c r="A7" s="117">
        <v>43950</v>
      </c>
      <c r="B7" s="8">
        <v>7</v>
      </c>
      <c r="C7" s="8">
        <v>7</v>
      </c>
      <c r="D7" s="8">
        <v>7</v>
      </c>
      <c r="E7" s="8">
        <v>4.8</v>
      </c>
      <c r="F7" s="9">
        <v>9</v>
      </c>
    </row>
    <row r="8" spans="1:8" x14ac:dyDescent="0.25">
      <c r="A8" s="117">
        <v>43951</v>
      </c>
      <c r="B8" s="8">
        <v>7</v>
      </c>
      <c r="C8" s="8">
        <v>7</v>
      </c>
      <c r="D8" s="8">
        <v>7</v>
      </c>
      <c r="E8" s="8">
        <v>4.8</v>
      </c>
      <c r="F8" s="9">
        <v>9</v>
      </c>
      <c r="G8" s="116"/>
    </row>
    <row r="9" spans="1:8" x14ac:dyDescent="0.25">
      <c r="A9" s="117">
        <v>43952</v>
      </c>
      <c r="B9" s="173" t="s">
        <v>85</v>
      </c>
      <c r="C9" s="173"/>
      <c r="D9" s="173"/>
      <c r="E9" s="173"/>
      <c r="F9" s="174"/>
      <c r="G9" s="116"/>
    </row>
    <row r="10" spans="1:8" x14ac:dyDescent="0.25">
      <c r="A10" s="117">
        <v>43953</v>
      </c>
      <c r="B10" s="8"/>
      <c r="C10" s="8"/>
      <c r="D10" s="8"/>
      <c r="E10" s="8"/>
      <c r="F10" s="9"/>
      <c r="G10" s="116"/>
    </row>
    <row r="11" spans="1:8" x14ac:dyDescent="0.25">
      <c r="A11" s="117">
        <v>43954</v>
      </c>
      <c r="B11" s="8"/>
      <c r="C11" s="8"/>
      <c r="D11" s="8"/>
      <c r="E11" s="8"/>
      <c r="F11" s="9"/>
      <c r="G11" s="116"/>
    </row>
    <row r="12" spans="1:8" x14ac:dyDescent="0.25">
      <c r="A12" s="117">
        <v>43955</v>
      </c>
      <c r="B12" s="8">
        <v>7</v>
      </c>
      <c r="C12" s="8">
        <v>7</v>
      </c>
      <c r="D12" s="8">
        <v>7</v>
      </c>
      <c r="E12" s="8">
        <v>4.8</v>
      </c>
      <c r="F12" s="9">
        <v>9</v>
      </c>
      <c r="G12" s="116"/>
    </row>
    <row r="13" spans="1:8" x14ac:dyDescent="0.25">
      <c r="A13" s="117">
        <v>43956</v>
      </c>
      <c r="B13" s="8">
        <v>7</v>
      </c>
      <c r="C13" s="8">
        <v>7</v>
      </c>
      <c r="D13" s="8">
        <v>7</v>
      </c>
      <c r="E13" s="8">
        <v>4.8</v>
      </c>
      <c r="F13" s="9">
        <v>9</v>
      </c>
      <c r="G13" s="116"/>
    </row>
    <row r="14" spans="1:8" x14ac:dyDescent="0.25">
      <c r="A14" s="117">
        <v>43957</v>
      </c>
      <c r="B14" s="8">
        <v>7</v>
      </c>
      <c r="C14" s="8">
        <v>7</v>
      </c>
      <c r="D14" s="8">
        <v>7</v>
      </c>
      <c r="E14" s="8">
        <v>4.8</v>
      </c>
      <c r="F14" s="9">
        <v>9</v>
      </c>
      <c r="G14" s="116"/>
    </row>
    <row r="15" spans="1:8" x14ac:dyDescent="0.25">
      <c r="A15" s="117">
        <v>43958</v>
      </c>
      <c r="B15" s="8">
        <v>7</v>
      </c>
      <c r="C15" s="8">
        <v>7</v>
      </c>
      <c r="D15" s="8">
        <v>7</v>
      </c>
      <c r="E15" s="8">
        <v>4.8</v>
      </c>
      <c r="F15" s="9">
        <v>9</v>
      </c>
      <c r="G15" s="116"/>
      <c r="H15" s="118"/>
    </row>
    <row r="16" spans="1:8" x14ac:dyDescent="0.25">
      <c r="A16" s="117">
        <v>43959</v>
      </c>
      <c r="B16" s="173" t="s">
        <v>85</v>
      </c>
      <c r="C16" s="173"/>
      <c r="D16" s="173"/>
      <c r="E16" s="173"/>
      <c r="F16" s="174"/>
      <c r="G16" s="116"/>
    </row>
    <row r="17" spans="1:7" x14ac:dyDescent="0.25">
      <c r="A17" s="117">
        <v>43960</v>
      </c>
      <c r="B17" s="8"/>
      <c r="C17" s="8"/>
      <c r="D17" s="8"/>
      <c r="E17" s="8"/>
      <c r="F17" s="9"/>
      <c r="G17" s="116"/>
    </row>
    <row r="18" spans="1:7" x14ac:dyDescent="0.25">
      <c r="A18" s="117">
        <v>43961</v>
      </c>
      <c r="B18" s="8"/>
      <c r="C18" s="8"/>
      <c r="D18" s="8"/>
      <c r="E18" s="8"/>
      <c r="F18" s="9"/>
      <c r="G18" s="116"/>
    </row>
    <row r="19" spans="1:7" x14ac:dyDescent="0.25">
      <c r="A19" s="117">
        <v>43962</v>
      </c>
      <c r="B19" s="8">
        <v>7</v>
      </c>
      <c r="C19" s="8">
        <v>7</v>
      </c>
      <c r="D19" s="8">
        <v>7</v>
      </c>
      <c r="E19" s="8">
        <v>4.8</v>
      </c>
      <c r="F19" s="9">
        <v>10</v>
      </c>
      <c r="G19" s="116"/>
    </row>
    <row r="20" spans="1:7" x14ac:dyDescent="0.25">
      <c r="A20" s="117">
        <v>43963</v>
      </c>
      <c r="B20" s="8">
        <v>7</v>
      </c>
      <c r="C20" s="8">
        <v>7</v>
      </c>
      <c r="D20" s="8">
        <v>7</v>
      </c>
      <c r="E20" s="8">
        <v>4.8</v>
      </c>
      <c r="F20" s="9">
        <v>10</v>
      </c>
      <c r="G20" s="116"/>
    </row>
    <row r="21" spans="1:7" x14ac:dyDescent="0.25">
      <c r="A21" s="117">
        <v>43964</v>
      </c>
      <c r="B21" s="8">
        <v>7</v>
      </c>
      <c r="C21" s="8">
        <v>7</v>
      </c>
      <c r="D21" s="8">
        <v>7</v>
      </c>
      <c r="E21" s="8">
        <v>4.8</v>
      </c>
      <c r="F21" s="9">
        <v>10</v>
      </c>
      <c r="G21" s="116"/>
    </row>
    <row r="22" spans="1:7" x14ac:dyDescent="0.25">
      <c r="A22" s="117">
        <v>43965</v>
      </c>
      <c r="B22" s="8">
        <v>7</v>
      </c>
      <c r="C22" s="8">
        <v>7</v>
      </c>
      <c r="D22" s="8">
        <v>7</v>
      </c>
      <c r="E22" s="8">
        <v>4.8</v>
      </c>
      <c r="F22" s="9">
        <v>10</v>
      </c>
      <c r="G22" s="116"/>
    </row>
    <row r="23" spans="1:7" x14ac:dyDescent="0.25">
      <c r="A23" s="117">
        <v>43966</v>
      </c>
      <c r="B23" s="8">
        <v>7</v>
      </c>
      <c r="C23" s="8">
        <v>7</v>
      </c>
      <c r="D23" s="8">
        <v>7</v>
      </c>
      <c r="E23" s="8">
        <v>4.8</v>
      </c>
      <c r="F23" s="9">
        <v>10</v>
      </c>
      <c r="G23" s="118"/>
    </row>
    <row r="24" spans="1:7" x14ac:dyDescent="0.25">
      <c r="A24" s="117">
        <v>43967</v>
      </c>
      <c r="B24" s="10"/>
      <c r="C24" s="10"/>
      <c r="D24" s="98"/>
      <c r="E24" s="10"/>
      <c r="F24" s="11"/>
      <c r="G24" s="116"/>
    </row>
    <row r="25" spans="1:7" x14ac:dyDescent="0.25">
      <c r="A25" s="117">
        <v>43968</v>
      </c>
      <c r="B25" s="10"/>
      <c r="C25" s="10"/>
      <c r="D25" s="98"/>
      <c r="E25" s="10"/>
      <c r="F25" s="11"/>
      <c r="G25" s="116"/>
    </row>
    <row r="26" spans="1:7" x14ac:dyDescent="0.25">
      <c r="A26" s="117">
        <v>43969</v>
      </c>
      <c r="B26" s="8">
        <v>7</v>
      </c>
      <c r="C26" s="8">
        <v>7</v>
      </c>
      <c r="D26" s="8">
        <v>7</v>
      </c>
      <c r="E26" s="8">
        <v>4.8</v>
      </c>
      <c r="F26" s="9">
        <v>12</v>
      </c>
      <c r="G26" s="116"/>
    </row>
    <row r="27" spans="1:7" x14ac:dyDescent="0.25">
      <c r="A27" s="117">
        <v>43970</v>
      </c>
      <c r="B27" s="8">
        <v>7</v>
      </c>
      <c r="C27" s="8">
        <v>7</v>
      </c>
      <c r="D27" s="8">
        <v>7</v>
      </c>
      <c r="E27" s="8">
        <v>4.8</v>
      </c>
      <c r="F27" s="9">
        <v>12</v>
      </c>
      <c r="G27" s="116"/>
    </row>
    <row r="28" spans="1:7" x14ac:dyDescent="0.25">
      <c r="A28" s="117">
        <v>43971</v>
      </c>
      <c r="B28" s="8">
        <v>7</v>
      </c>
      <c r="C28" s="8">
        <v>7</v>
      </c>
      <c r="D28" s="8">
        <v>7</v>
      </c>
      <c r="E28" s="8">
        <v>4.8</v>
      </c>
      <c r="F28" s="9">
        <v>12</v>
      </c>
      <c r="G28" s="116"/>
    </row>
    <row r="29" spans="1:7" x14ac:dyDescent="0.25">
      <c r="A29" s="117">
        <v>43972</v>
      </c>
      <c r="B29" s="173" t="s">
        <v>85</v>
      </c>
      <c r="C29" s="173"/>
      <c r="D29" s="173"/>
      <c r="E29" s="173"/>
      <c r="F29" s="174"/>
      <c r="G29" s="116"/>
    </row>
    <row r="30" spans="1:7" x14ac:dyDescent="0.25">
      <c r="A30" s="117">
        <v>43973</v>
      </c>
      <c r="B30" s="8">
        <v>7</v>
      </c>
      <c r="C30" s="8">
        <v>7</v>
      </c>
      <c r="D30" s="8">
        <v>7</v>
      </c>
      <c r="E30" s="8">
        <v>4.8</v>
      </c>
      <c r="F30" s="9">
        <v>12</v>
      </c>
      <c r="G30" s="118"/>
    </row>
    <row r="31" spans="1:7" x14ac:dyDescent="0.25">
      <c r="A31" s="117">
        <v>43974</v>
      </c>
      <c r="B31" s="8"/>
      <c r="C31" s="8"/>
      <c r="D31" s="8"/>
      <c r="E31" s="8"/>
      <c r="F31" s="9"/>
      <c r="G31" s="116"/>
    </row>
    <row r="32" spans="1:7" x14ac:dyDescent="0.25">
      <c r="A32" s="117">
        <v>43975</v>
      </c>
      <c r="B32" s="8"/>
      <c r="C32" s="8"/>
      <c r="D32" s="8"/>
      <c r="E32" s="8"/>
      <c r="F32" s="9"/>
      <c r="G32" s="116"/>
    </row>
    <row r="33" spans="1:7" x14ac:dyDescent="0.25">
      <c r="A33" s="117">
        <v>43976</v>
      </c>
      <c r="B33" s="8">
        <v>7</v>
      </c>
      <c r="C33" s="8">
        <v>7</v>
      </c>
      <c r="D33" s="8">
        <v>7</v>
      </c>
      <c r="E33" s="8">
        <v>4.8</v>
      </c>
      <c r="F33" s="9">
        <v>15</v>
      </c>
      <c r="G33" s="116"/>
    </row>
    <row r="34" spans="1:7" x14ac:dyDescent="0.25">
      <c r="A34" s="117">
        <v>43977</v>
      </c>
      <c r="B34" s="8">
        <v>7</v>
      </c>
      <c r="C34" s="8">
        <v>7</v>
      </c>
      <c r="D34" s="8">
        <v>7</v>
      </c>
      <c r="E34" s="8">
        <v>4.8</v>
      </c>
      <c r="F34" s="9">
        <v>5</v>
      </c>
      <c r="G34" s="116"/>
    </row>
    <row r="35" spans="1:7" x14ac:dyDescent="0.25">
      <c r="A35" s="117">
        <v>43978</v>
      </c>
      <c r="B35" s="8">
        <v>7</v>
      </c>
      <c r="C35" s="8">
        <v>7</v>
      </c>
      <c r="D35" s="8">
        <v>7</v>
      </c>
      <c r="E35" s="8">
        <v>4.8</v>
      </c>
      <c r="F35" s="99">
        <v>2</v>
      </c>
      <c r="G35" s="116"/>
    </row>
    <row r="36" spans="1:7" x14ac:dyDescent="0.25">
      <c r="A36" s="117">
        <v>43979</v>
      </c>
      <c r="B36" s="8">
        <v>7</v>
      </c>
      <c r="C36" s="8">
        <v>7</v>
      </c>
      <c r="D36" s="8">
        <v>7</v>
      </c>
      <c r="E36" s="8">
        <v>4.8</v>
      </c>
      <c r="F36" s="99">
        <v>9</v>
      </c>
      <c r="G36" s="116"/>
    </row>
    <row r="37" spans="1:7" x14ac:dyDescent="0.25">
      <c r="A37" s="117">
        <v>43980</v>
      </c>
      <c r="B37" s="8">
        <v>7</v>
      </c>
      <c r="C37" s="8">
        <v>7</v>
      </c>
      <c r="D37" s="8">
        <v>7</v>
      </c>
      <c r="E37" s="8">
        <v>4.8</v>
      </c>
      <c r="F37" s="99">
        <v>10</v>
      </c>
      <c r="G37" s="116"/>
    </row>
    <row r="38" spans="1:7" x14ac:dyDescent="0.25">
      <c r="A38" s="117">
        <v>43981</v>
      </c>
      <c r="B38" s="8"/>
      <c r="C38" s="8"/>
      <c r="D38" s="8"/>
      <c r="E38" s="8"/>
      <c r="F38" s="99">
        <v>12</v>
      </c>
      <c r="G38" s="116"/>
    </row>
    <row r="39" spans="1:7" ht="15.75" thickBot="1" x14ac:dyDescent="0.3">
      <c r="A39" s="119">
        <v>43982</v>
      </c>
      <c r="B39" s="120"/>
      <c r="C39" s="120"/>
      <c r="D39" s="120"/>
      <c r="E39" s="120"/>
      <c r="F39" s="121">
        <v>4</v>
      </c>
      <c r="G39" s="116"/>
    </row>
  </sheetData>
  <mergeCells count="4">
    <mergeCell ref="A1:F1"/>
    <mergeCell ref="B9:F9"/>
    <mergeCell ref="B16:F16"/>
    <mergeCell ref="B29:F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6"/>
  <sheetViews>
    <sheetView zoomScaleNormal="100" workbookViewId="0">
      <selection activeCell="H11" sqref="H11"/>
    </sheetView>
  </sheetViews>
  <sheetFormatPr baseColWidth="10" defaultRowHeight="15" x14ac:dyDescent="0.25"/>
  <cols>
    <col min="1" max="1" width="68.85546875" style="41" customWidth="1"/>
    <col min="2" max="2" width="11.85546875" style="41" customWidth="1"/>
    <col min="3" max="3" width="16.42578125" style="41" customWidth="1"/>
    <col min="4" max="4" width="26.28515625" style="41" customWidth="1"/>
    <col min="5" max="5" width="13.85546875" style="41" customWidth="1"/>
    <col min="6" max="6" width="15.7109375" style="41" customWidth="1"/>
    <col min="7" max="16384" width="11.42578125" style="41"/>
  </cols>
  <sheetData>
    <row r="1" spans="1:6" x14ac:dyDescent="0.25">
      <c r="A1" s="29" t="s">
        <v>14</v>
      </c>
      <c r="B1" s="39">
        <v>5000</v>
      </c>
      <c r="C1" s="39"/>
      <c r="D1" s="39"/>
      <c r="E1" s="83"/>
      <c r="F1" s="40"/>
    </row>
    <row r="2" spans="1:6" x14ac:dyDescent="0.25">
      <c r="A2" s="30" t="s">
        <v>33</v>
      </c>
      <c r="B2" s="42"/>
      <c r="C2" s="43"/>
      <c r="D2" s="42"/>
      <c r="E2" s="84"/>
      <c r="F2" s="44"/>
    </row>
    <row r="3" spans="1:6" x14ac:dyDescent="0.25">
      <c r="A3" s="30" t="s">
        <v>34</v>
      </c>
      <c r="B3" s="42"/>
      <c r="C3" s="42"/>
      <c r="D3" s="42"/>
      <c r="E3" s="84"/>
      <c r="F3" s="45"/>
    </row>
    <row r="4" spans="1:6" x14ac:dyDescent="0.25">
      <c r="A4" s="30" t="s">
        <v>32</v>
      </c>
      <c r="B4" s="42"/>
      <c r="C4" s="42"/>
      <c r="D4" s="42"/>
      <c r="E4" s="84"/>
      <c r="F4" s="45"/>
    </row>
    <row r="5" spans="1:6" ht="15.75" thickBot="1" x14ac:dyDescent="0.3">
      <c r="A5" s="37" t="s">
        <v>18</v>
      </c>
      <c r="B5" s="37"/>
      <c r="C5" s="38"/>
      <c r="D5" s="102"/>
      <c r="E5" s="104"/>
      <c r="F5" s="103"/>
    </row>
    <row r="6" spans="1:6" ht="15.75" thickBot="1" x14ac:dyDescent="0.3">
      <c r="A6" s="46" t="s">
        <v>35</v>
      </c>
      <c r="F6" s="101"/>
    </row>
    <row r="7" spans="1:6" x14ac:dyDescent="0.25">
      <c r="B7" s="47"/>
      <c r="C7" s="48"/>
      <c r="D7" s="48"/>
      <c r="E7" s="85"/>
      <c r="F7" s="49"/>
    </row>
    <row r="8" spans="1:6" ht="28.5" x14ac:dyDescent="0.25">
      <c r="A8" s="50"/>
      <c r="B8" s="51" t="s">
        <v>56</v>
      </c>
      <c r="C8" s="51" t="s">
        <v>22</v>
      </c>
      <c r="D8" s="51" t="s">
        <v>57</v>
      </c>
      <c r="E8" s="51" t="s">
        <v>22</v>
      </c>
      <c r="F8" s="52" t="s">
        <v>58</v>
      </c>
    </row>
    <row r="9" spans="1:6" x14ac:dyDescent="0.25">
      <c r="A9" s="53" t="s">
        <v>36</v>
      </c>
      <c r="B9" s="54"/>
      <c r="C9" s="55"/>
      <c r="D9" s="55"/>
      <c r="E9" s="86"/>
      <c r="F9" s="52"/>
    </row>
    <row r="10" spans="1:6" x14ac:dyDescent="0.25">
      <c r="A10" s="56" t="s">
        <v>83</v>
      </c>
      <c r="B10" s="70"/>
      <c r="C10" s="57"/>
      <c r="D10" s="73"/>
      <c r="E10" s="165" t="s">
        <v>108</v>
      </c>
      <c r="F10" s="75"/>
    </row>
    <row r="11" spans="1:6" x14ac:dyDescent="0.25">
      <c r="A11" s="56" t="s">
        <v>59</v>
      </c>
      <c r="B11" s="70"/>
      <c r="C11" s="58"/>
      <c r="D11" s="76"/>
      <c r="E11" s="158">
        <v>1.4999999999999999E-2</v>
      </c>
      <c r="F11" s="75"/>
    </row>
    <row r="12" spans="1:6" x14ac:dyDescent="0.25">
      <c r="A12" s="56" t="s">
        <v>37</v>
      </c>
      <c r="B12" s="70"/>
      <c r="C12" s="58"/>
      <c r="D12" s="76"/>
      <c r="E12" s="158"/>
      <c r="F12" s="75"/>
    </row>
    <row r="13" spans="1:6" x14ac:dyDescent="0.25">
      <c r="A13" s="53" t="s">
        <v>38</v>
      </c>
      <c r="B13" s="70"/>
      <c r="D13" s="70"/>
      <c r="E13" s="94">
        <v>2.7E-2</v>
      </c>
      <c r="F13" s="75"/>
    </row>
    <row r="14" spans="1:6" x14ac:dyDescent="0.25">
      <c r="A14" s="53" t="s">
        <v>39</v>
      </c>
      <c r="B14" s="70"/>
      <c r="C14" s="59"/>
      <c r="D14" s="70"/>
      <c r="E14" s="95"/>
      <c r="F14" s="75"/>
    </row>
    <row r="15" spans="1:6" x14ac:dyDescent="0.25">
      <c r="A15" s="56" t="s">
        <v>75</v>
      </c>
      <c r="B15" s="70"/>
      <c r="C15" s="58">
        <v>6.9000000000000006E-2</v>
      </c>
      <c r="D15" s="76"/>
      <c r="E15" s="158">
        <v>8.5500000000000007E-2</v>
      </c>
      <c r="F15" s="75"/>
    </row>
    <row r="16" spans="1:6" x14ac:dyDescent="0.25">
      <c r="A16" s="56" t="s">
        <v>76</v>
      </c>
      <c r="B16" s="70"/>
      <c r="C16" s="58">
        <v>4.0000000000000001E-3</v>
      </c>
      <c r="D16" s="76"/>
      <c r="E16" s="158">
        <v>1.9E-2</v>
      </c>
      <c r="F16" s="75"/>
    </row>
    <row r="17" spans="1:6" x14ac:dyDescent="0.25">
      <c r="A17" s="56" t="s">
        <v>77</v>
      </c>
      <c r="B17" s="70"/>
      <c r="C17" s="58">
        <v>4.0099999999999997E-2</v>
      </c>
      <c r="D17" s="76"/>
      <c r="E17" s="158">
        <v>6.0100000000000001E-2</v>
      </c>
      <c r="F17" s="75"/>
    </row>
    <row r="18" spans="1:6" x14ac:dyDescent="0.25">
      <c r="A18" s="56" t="s">
        <v>79</v>
      </c>
      <c r="B18" s="70"/>
      <c r="C18" s="58">
        <v>9.7199999999999995E-2</v>
      </c>
      <c r="D18" s="76"/>
      <c r="E18" s="158">
        <v>0.1457</v>
      </c>
      <c r="F18" s="75"/>
    </row>
    <row r="19" spans="1:6" x14ac:dyDescent="0.25">
      <c r="A19" s="56" t="s">
        <v>80</v>
      </c>
      <c r="B19" s="70"/>
      <c r="C19" s="58">
        <v>1.4E-3</v>
      </c>
      <c r="D19" s="76"/>
      <c r="E19" s="158">
        <v>2.0999999999999999E-3</v>
      </c>
      <c r="F19" s="75"/>
    </row>
    <row r="20" spans="1:6" x14ac:dyDescent="0.25">
      <c r="A20" s="56" t="s">
        <v>40</v>
      </c>
      <c r="B20" s="70"/>
      <c r="C20" s="58">
        <v>0.11310000000000001</v>
      </c>
      <c r="D20" s="76"/>
      <c r="E20" s="158"/>
      <c r="F20" s="75"/>
    </row>
    <row r="21" spans="1:6" x14ac:dyDescent="0.25">
      <c r="A21" s="60" t="s">
        <v>82</v>
      </c>
      <c r="B21" s="70"/>
      <c r="C21" s="59"/>
      <c r="D21" s="70"/>
      <c r="E21" s="165" t="s">
        <v>108</v>
      </c>
      <c r="F21" s="75"/>
    </row>
    <row r="22" spans="1:6" x14ac:dyDescent="0.25">
      <c r="A22" s="53" t="s">
        <v>78</v>
      </c>
      <c r="B22" s="70"/>
      <c r="C22" s="59"/>
      <c r="D22" s="70"/>
      <c r="E22" s="95">
        <v>4.2000000000000003E-2</v>
      </c>
      <c r="F22" s="75"/>
    </row>
    <row r="23" spans="1:6" x14ac:dyDescent="0.25">
      <c r="A23" s="53" t="s">
        <v>74</v>
      </c>
      <c r="B23" s="70"/>
      <c r="C23" s="59"/>
      <c r="D23" s="70"/>
      <c r="E23" s="95"/>
      <c r="F23" s="159"/>
    </row>
    <row r="24" spans="1:6" x14ac:dyDescent="0.25">
      <c r="A24" s="53" t="s">
        <v>81</v>
      </c>
      <c r="B24" s="70"/>
      <c r="C24" s="80">
        <v>2.4000000000000001E-4</v>
      </c>
      <c r="D24" s="70"/>
      <c r="E24" s="94">
        <v>3.6000000000000002E-4</v>
      </c>
      <c r="F24" s="75"/>
    </row>
    <row r="25" spans="1:6" x14ac:dyDescent="0.25">
      <c r="A25" s="53" t="s">
        <v>41</v>
      </c>
      <c r="B25" s="70"/>
      <c r="C25" s="58">
        <v>2.9000000000000001E-2</v>
      </c>
      <c r="D25" s="76"/>
      <c r="E25" s="158"/>
      <c r="F25" s="75"/>
    </row>
    <row r="26" spans="1:6" x14ac:dyDescent="0.25">
      <c r="A26" s="53" t="s">
        <v>42</v>
      </c>
      <c r="B26" s="70"/>
      <c r="C26" s="58">
        <v>6.8000000000000005E-2</v>
      </c>
      <c r="D26" s="76"/>
      <c r="E26" s="158"/>
      <c r="F26" s="75"/>
    </row>
    <row r="27" spans="1:6" ht="15.75" thickBot="1" x14ac:dyDescent="0.3">
      <c r="A27" s="53" t="s">
        <v>43</v>
      </c>
      <c r="B27" s="70"/>
      <c r="C27" s="55"/>
      <c r="D27" s="112"/>
      <c r="E27" s="161"/>
      <c r="F27" s="105"/>
    </row>
    <row r="28" spans="1:6" ht="15.75" thickBot="1" x14ac:dyDescent="0.3">
      <c r="A28" s="53" t="s">
        <v>44</v>
      </c>
      <c r="B28" s="76"/>
      <c r="C28" s="86"/>
      <c r="D28" s="114"/>
      <c r="E28" s="162"/>
      <c r="F28" s="114"/>
    </row>
    <row r="29" spans="1:6" ht="15.75" thickBot="1" x14ac:dyDescent="0.3">
      <c r="A29" s="53"/>
      <c r="B29" s="76"/>
      <c r="C29" s="55"/>
      <c r="D29" s="113"/>
      <c r="E29" s="161"/>
      <c r="F29" s="115"/>
    </row>
    <row r="30" spans="1:6" ht="15.75" thickBot="1" x14ac:dyDescent="0.3">
      <c r="A30" s="62" t="s">
        <v>45</v>
      </c>
      <c r="B30" s="71"/>
      <c r="C30" s="55"/>
      <c r="D30" s="71"/>
      <c r="E30" s="87"/>
      <c r="F30" s="106"/>
    </row>
    <row r="31" spans="1:6" ht="28.5" x14ac:dyDescent="0.25">
      <c r="A31" s="53" t="s">
        <v>46</v>
      </c>
      <c r="B31" s="108"/>
      <c r="C31" s="109"/>
      <c r="D31" s="108"/>
      <c r="E31" s="110"/>
      <c r="F31" s="111"/>
    </row>
    <row r="32" spans="1:6" x14ac:dyDescent="0.25">
      <c r="A32" s="199" t="s">
        <v>47</v>
      </c>
      <c r="B32" s="201" t="s">
        <v>48</v>
      </c>
      <c r="C32" s="63" t="s">
        <v>22</v>
      </c>
      <c r="D32" s="203"/>
      <c r="E32" s="88"/>
      <c r="F32" s="189" t="s">
        <v>49</v>
      </c>
    </row>
    <row r="33" spans="1:6" x14ac:dyDescent="0.25">
      <c r="A33" s="200"/>
      <c r="B33" s="202"/>
      <c r="C33" s="64" t="s">
        <v>50</v>
      </c>
      <c r="D33" s="204"/>
      <c r="E33" s="89"/>
      <c r="F33" s="190"/>
    </row>
    <row r="34" spans="1:6" x14ac:dyDescent="0.25">
      <c r="A34" s="62" t="s">
        <v>51</v>
      </c>
      <c r="B34" s="72"/>
      <c r="C34" s="100"/>
      <c r="D34" s="61"/>
      <c r="E34" s="90"/>
      <c r="F34" s="77"/>
    </row>
    <row r="35" spans="1:6" x14ac:dyDescent="0.25">
      <c r="A35" s="56"/>
      <c r="B35" s="73"/>
      <c r="C35" s="65"/>
      <c r="D35" s="66" t="s">
        <v>84</v>
      </c>
      <c r="E35" s="91"/>
      <c r="F35" s="107"/>
    </row>
    <row r="36" spans="1:6" ht="28.5" x14ac:dyDescent="0.25">
      <c r="A36" s="53" t="s">
        <v>52</v>
      </c>
      <c r="B36" s="72"/>
      <c r="C36" s="67"/>
      <c r="D36" s="66" t="s">
        <v>53</v>
      </c>
      <c r="E36" s="91"/>
      <c r="F36" s="77"/>
    </row>
    <row r="37" spans="1:6" x14ac:dyDescent="0.25">
      <c r="A37" s="191"/>
      <c r="B37" s="193"/>
      <c r="C37" s="195"/>
      <c r="D37" s="68" t="s">
        <v>54</v>
      </c>
      <c r="E37" s="92"/>
      <c r="F37" s="197"/>
    </row>
    <row r="38" spans="1:6" ht="15.75" thickBot="1" x14ac:dyDescent="0.3">
      <c r="A38" s="192"/>
      <c r="B38" s="194"/>
      <c r="C38" s="196"/>
      <c r="D38" s="69" t="s">
        <v>55</v>
      </c>
      <c r="E38" s="93"/>
      <c r="F38" s="198"/>
    </row>
    <row r="39" spans="1:6" x14ac:dyDescent="0.25">
      <c r="B39" s="74"/>
    </row>
    <row r="40" spans="1:6" ht="15.75" thickBot="1" x14ac:dyDescent="0.3">
      <c r="A40" s="178" t="s">
        <v>74</v>
      </c>
      <c r="B40" s="179"/>
      <c r="C40" s="122"/>
      <c r="D40" s="122"/>
    </row>
    <row r="41" spans="1:6" x14ac:dyDescent="0.25">
      <c r="A41" s="123"/>
      <c r="B41" s="180"/>
      <c r="C41" s="183"/>
      <c r="D41" s="186"/>
    </row>
    <row r="42" spans="1:6" x14ac:dyDescent="0.25">
      <c r="A42" s="124" t="s">
        <v>86</v>
      </c>
      <c r="B42" s="181"/>
      <c r="C42" s="184"/>
      <c r="D42" s="187"/>
    </row>
    <row r="43" spans="1:6" x14ac:dyDescent="0.25">
      <c r="A43" s="124" t="s">
        <v>87</v>
      </c>
      <c r="B43" s="181"/>
      <c r="C43" s="184"/>
      <c r="D43" s="187"/>
    </row>
    <row r="44" spans="1:6" x14ac:dyDescent="0.25">
      <c r="A44" s="124" t="s">
        <v>88</v>
      </c>
      <c r="B44" s="181"/>
      <c r="C44" s="184"/>
      <c r="D44" s="187"/>
    </row>
    <row r="45" spans="1:6" x14ac:dyDescent="0.25">
      <c r="A45" s="124" t="s">
        <v>89</v>
      </c>
      <c r="B45" s="181"/>
      <c r="C45" s="184"/>
      <c r="D45" s="187"/>
    </row>
    <row r="46" spans="1:6" x14ac:dyDescent="0.25">
      <c r="A46" s="124" t="s">
        <v>90</v>
      </c>
      <c r="B46" s="181"/>
      <c r="C46" s="184"/>
      <c r="D46" s="187"/>
    </row>
    <row r="47" spans="1:6" ht="15.75" thickBot="1" x14ac:dyDescent="0.3">
      <c r="A47" s="125" t="s">
        <v>91</v>
      </c>
      <c r="B47" s="182"/>
      <c r="C47" s="185"/>
      <c r="D47" s="188"/>
    </row>
    <row r="48" spans="1:6" ht="15.75" thickBot="1" x14ac:dyDescent="0.3">
      <c r="A48" s="122"/>
      <c r="B48" s="126"/>
      <c r="C48" s="126"/>
      <c r="D48" s="126"/>
    </row>
    <row r="49" spans="1:4" ht="15.75" thickBot="1" x14ac:dyDescent="0.3">
      <c r="A49" s="127" t="s">
        <v>92</v>
      </c>
      <c r="B49" s="128">
        <f>B17</f>
        <v>0</v>
      </c>
      <c r="C49" s="129">
        <v>1E-3</v>
      </c>
      <c r="D49" s="130">
        <f>C49*B49</f>
        <v>0</v>
      </c>
    </row>
    <row r="50" spans="1:4" ht="15.75" thickBot="1" x14ac:dyDescent="0.3">
      <c r="A50" s="122"/>
      <c r="B50" s="122"/>
      <c r="C50" s="122"/>
      <c r="D50" s="122"/>
    </row>
    <row r="51" spans="1:4" ht="15.75" thickBot="1" x14ac:dyDescent="0.3">
      <c r="A51" s="127" t="s">
        <v>93</v>
      </c>
      <c r="B51" s="131"/>
      <c r="C51" s="131"/>
      <c r="D51" s="132"/>
    </row>
    <row r="52" spans="1:4" ht="15.75" thickBot="1" x14ac:dyDescent="0.3">
      <c r="A52" s="122"/>
      <c r="B52" s="122"/>
      <c r="C52" s="122"/>
      <c r="D52" s="122"/>
    </row>
    <row r="53" spans="1:4" ht="25.5" customHeight="1" thickBot="1" x14ac:dyDescent="0.3">
      <c r="A53" s="175" t="s">
        <v>94</v>
      </c>
      <c r="B53" s="176"/>
      <c r="C53" s="176"/>
      <c r="D53" s="177"/>
    </row>
    <row r="54" spans="1:4" x14ac:dyDescent="0.25">
      <c r="A54" s="133" t="s">
        <v>95</v>
      </c>
      <c r="B54" s="137"/>
      <c r="C54" s="134"/>
      <c r="D54" s="135"/>
    </row>
    <row r="55" spans="1:4" x14ac:dyDescent="0.25">
      <c r="A55" s="136" t="s">
        <v>96</v>
      </c>
      <c r="B55" s="137"/>
      <c r="C55" s="138"/>
      <c r="D55" s="139"/>
    </row>
    <row r="56" spans="1:4" x14ac:dyDescent="0.25">
      <c r="A56" s="136" t="s">
        <v>97</v>
      </c>
      <c r="B56" s="137"/>
      <c r="C56" s="138"/>
      <c r="D56" s="139"/>
    </row>
    <row r="57" spans="1:4" x14ac:dyDescent="0.25">
      <c r="A57" s="53" t="s">
        <v>98</v>
      </c>
      <c r="B57" s="140"/>
      <c r="C57" s="58"/>
      <c r="D57" s="141"/>
    </row>
    <row r="58" spans="1:4" ht="15.75" thickBot="1" x14ac:dyDescent="0.3">
      <c r="A58" s="156" t="s">
        <v>99</v>
      </c>
      <c r="B58" s="142"/>
      <c r="C58" s="143"/>
      <c r="D58" s="144"/>
    </row>
    <row r="59" spans="1:4" x14ac:dyDescent="0.25">
      <c r="A59" s="97"/>
      <c r="B59" s="97"/>
      <c r="C59" s="97"/>
      <c r="D59" s="97"/>
    </row>
    <row r="60" spans="1:4" ht="15.75" thickBot="1" x14ac:dyDescent="0.3">
      <c r="A60" s="97"/>
      <c r="B60" s="97"/>
      <c r="C60" s="97"/>
      <c r="D60" s="97"/>
    </row>
    <row r="61" spans="1:4" ht="15.75" thickBot="1" x14ac:dyDescent="0.3">
      <c r="A61" s="175" t="s">
        <v>105</v>
      </c>
      <c r="B61" s="176"/>
      <c r="C61" s="176"/>
      <c r="D61" s="177"/>
    </row>
    <row r="62" spans="1:4" x14ac:dyDescent="0.25">
      <c r="A62" s="145" t="s">
        <v>100</v>
      </c>
      <c r="B62" s="146"/>
      <c r="C62" s="146"/>
      <c r="D62" s="160"/>
    </row>
    <row r="63" spans="1:4" x14ac:dyDescent="0.25">
      <c r="A63" s="147" t="s">
        <v>101</v>
      </c>
      <c r="B63" s="148"/>
      <c r="C63" s="149"/>
      <c r="D63" s="150"/>
    </row>
    <row r="64" spans="1:4" x14ac:dyDescent="0.25">
      <c r="A64" s="147" t="s">
        <v>102</v>
      </c>
      <c r="B64" s="151"/>
      <c r="C64" s="152"/>
      <c r="D64" s="153"/>
    </row>
    <row r="65" spans="1:4" x14ac:dyDescent="0.25">
      <c r="A65" s="147" t="s">
        <v>103</v>
      </c>
      <c r="B65" s="151"/>
      <c r="C65" s="152"/>
      <c r="D65" s="153"/>
    </row>
    <row r="66" spans="1:4" ht="15.75" thickBot="1" x14ac:dyDescent="0.3">
      <c r="A66" s="157" t="s">
        <v>104</v>
      </c>
      <c r="B66" s="154"/>
      <c r="C66" s="154"/>
      <c r="D66" s="155"/>
    </row>
  </sheetData>
  <mergeCells count="14">
    <mergeCell ref="F32:F33"/>
    <mergeCell ref="A37:A38"/>
    <mergeCell ref="B37:B38"/>
    <mergeCell ref="C37:C38"/>
    <mergeCell ref="F37:F38"/>
    <mergeCell ref="A32:A33"/>
    <mergeCell ref="B32:B33"/>
    <mergeCell ref="D32:D33"/>
    <mergeCell ref="A61:D61"/>
    <mergeCell ref="A40:B40"/>
    <mergeCell ref="B41:B47"/>
    <mergeCell ref="C41:C47"/>
    <mergeCell ref="D41:D47"/>
    <mergeCell ref="A53:D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ENONCE A LIRE</vt:lpstr>
      <vt:lpstr>SALARIES</vt:lpstr>
      <vt:lpstr>CONDITIONS PARTICULIERES</vt:lpstr>
      <vt:lpstr>SALAIRES</vt:lpstr>
      <vt:lpstr>CALENDRIER DU MOIS DE MAI</vt:lpstr>
      <vt:lpstr>MAQUETTE DE BULLETIN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ARKHOS</dc:creator>
  <cp:lastModifiedBy>ARKHOS</cp:lastModifiedBy>
  <dcterms:created xsi:type="dcterms:W3CDTF">2019-05-13T15:16:04Z</dcterms:created>
  <dcterms:modified xsi:type="dcterms:W3CDTF">2021-09-07T10:16:09Z</dcterms:modified>
</cp:coreProperties>
</file>